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10"/>
  </bookViews>
  <sheets>
    <sheet name="Результат 1" sheetId="1" r:id="rId1"/>
    <sheet name="Лист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/>
  <c r="H11"/>
  <c r="H12"/>
  <c r="H13"/>
  <c r="H14"/>
  <c r="H15"/>
  <c r="H16"/>
  <c r="G18"/>
  <c r="F18" l="1"/>
  <c r="H18" l="1"/>
  <c r="H7" l="1"/>
  <c r="H6"/>
  <c r="H9" l="1"/>
  <c r="H17"/>
  <c r="H8"/>
</calcChain>
</file>

<file path=xl/sharedStrings.xml><?xml version="1.0" encoding="utf-8"?>
<sst xmlns="http://schemas.openxmlformats.org/spreadsheetml/2006/main" count="375" uniqueCount="98">
  <si>
    <t>908</t>
  </si>
  <si>
    <t>0412</t>
  </si>
  <si>
    <t>1900020330</t>
  </si>
  <si>
    <t>Расходы на мероприятия в рамках муниципальной программы «Экономическое развитие и формирование инвестиционного портфеля муниципального образования городской округ Евпатория Республики Крым на 2016-2020 годы»</t>
  </si>
  <si>
    <t>242</t>
  </si>
  <si>
    <t>244</t>
  </si>
  <si>
    <t>1900100110</t>
  </si>
  <si>
    <t>Расходы на обеспечение выплат по оплате труда работникам органов местного самоуправления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</si>
  <si>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121</t>
  </si>
  <si>
    <t>129</t>
  </si>
  <si>
    <t>1900100190</t>
  </si>
  <si>
    <t>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</si>
  <si>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122</t>
  </si>
  <si>
    <t>852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</si>
  <si>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</si>
  <si>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</si>
  <si>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</si>
  <si>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Итого:</t>
  </si>
  <si>
    <t>КВСР</t>
  </si>
  <si>
    <t>КФСР</t>
  </si>
  <si>
    <t>КЦСР</t>
  </si>
  <si>
    <t>КВР</t>
  </si>
  <si>
    <t>Код бюджетной классификации</t>
  </si>
  <si>
    <t>Наименование  расходов</t>
  </si>
  <si>
    <t>Исполнено, 
руб.</t>
  </si>
  <si>
    <t>4</t>
  </si>
  <si>
    <t>5</t>
  </si>
  <si>
    <t>Показатели исполнения</t>
  </si>
  <si>
    <t>8=7/6*100</t>
  </si>
  <si>
    <t>Утвержденные бюджетные назначения, руб.</t>
  </si>
  <si>
    <t>0113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</si>
  <si>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</si>
  <si>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</si>
  <si>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247</t>
  </si>
  <si>
    <t>7400020370</t>
  </si>
  <si>
    <t>7400054690</t>
  </si>
  <si>
    <t>Код главы</t>
  </si>
  <si>
    <t>РзПр</t>
  </si>
  <si>
    <t>ЦСР</t>
  </si>
  <si>
    <t>ВР</t>
  </si>
  <si>
    <t>КОСГУ</t>
  </si>
  <si>
    <t>СубКОСГУ</t>
  </si>
  <si>
    <t>Тип средств</t>
  </si>
  <si>
    <t>Код цели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</si>
  <si>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</si>
  <si>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</si>
  <si>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</si>
  <si>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</si>
  <si>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</si>
  <si>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 xml:space="preserve">ПОФ </t>
  </si>
  <si>
    <t>Остаток КП (КП - ПОФ)</t>
  </si>
  <si>
    <t>Кассовый расход</t>
  </si>
  <si>
    <t>Остаток ПОФ</t>
  </si>
  <si>
    <t>221</t>
  </si>
  <si>
    <t>2210010</t>
  </si>
  <si>
    <t>010300</t>
  </si>
  <si>
    <t>21-54690-00000-00000</t>
  </si>
  <si>
    <t>010100</t>
  </si>
  <si>
    <t>226</t>
  </si>
  <si>
    <t>2260258</t>
  </si>
  <si>
    <t>2260259</t>
  </si>
  <si>
    <t>211</t>
  </si>
  <si>
    <t>213</t>
  </si>
  <si>
    <t>212</t>
  </si>
  <si>
    <t>2120005</t>
  </si>
  <si>
    <t>2260255</t>
  </si>
  <si>
    <t>2210003</t>
  </si>
  <si>
    <t>2210006</t>
  </si>
  <si>
    <t>2210008</t>
  </si>
  <si>
    <t>225</t>
  </si>
  <si>
    <t>2250003</t>
  </si>
  <si>
    <t>2260005</t>
  </si>
  <si>
    <t>2260380</t>
  </si>
  <si>
    <t>310</t>
  </si>
  <si>
    <t>3100012</t>
  </si>
  <si>
    <t>346</t>
  </si>
  <si>
    <t>3460031</t>
  </si>
  <si>
    <t>223</t>
  </si>
  <si>
    <t>2232000</t>
  </si>
  <si>
    <t>2236000</t>
  </si>
  <si>
    <t>2250005</t>
  </si>
  <si>
    <t>2250007</t>
  </si>
  <si>
    <t>2250014</t>
  </si>
  <si>
    <t>2250056</t>
  </si>
  <si>
    <t>2260001</t>
  </si>
  <si>
    <t>2260002</t>
  </si>
  <si>
    <t>2260013</t>
  </si>
  <si>
    <t>2260511</t>
  </si>
  <si>
    <t>3100197</t>
  </si>
  <si>
    <t>3460002</t>
  </si>
  <si>
    <t>3460006</t>
  </si>
  <si>
    <t>3460038</t>
  </si>
  <si>
    <t>3460052</t>
  </si>
  <si>
    <t>2233000</t>
  </si>
  <si>
    <t>2234000</t>
  </si>
  <si>
    <t>2260264</t>
  </si>
  <si>
    <t>2260003</t>
  </si>
  <si>
    <t>Управление экономического развития администрации города Евпатории Республики Крым на 01.06.2023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</si>
</sst>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0" fontId="6" fillId="0" borderId="0" xfId="0" applyFont="1"/>
    <xf numFmtId="0" fontId="6" fillId="0" borderId="1" xfId="0" applyFont="1" applyBorder="1"/>
    <xf numFmtId="49" fontId="7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164" fontId="5" fillId="0" borderId="16" xfId="0" applyNumberFormat="1" applyFont="1" applyBorder="1" applyAlignment="1">
      <alignment horizontal="right"/>
    </xf>
    <xf numFmtId="49" fontId="7" fillId="0" borderId="13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right"/>
    </xf>
    <xf numFmtId="164" fontId="5" fillId="0" borderId="19" xfId="0" applyNumberFormat="1" applyFont="1" applyBorder="1" applyAlignment="1">
      <alignment horizontal="right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top"/>
    </xf>
    <xf numFmtId="49" fontId="4" fillId="0" borderId="32" xfId="0" applyNumberFormat="1" applyFont="1" applyBorder="1" applyAlignment="1">
      <alignment horizontal="center" vertical="top"/>
    </xf>
    <xf numFmtId="49" fontId="4" fillId="0" borderId="34" xfId="0" applyNumberFormat="1" applyFont="1" applyBorder="1" applyAlignment="1">
      <alignment horizontal="center" vertical="top"/>
    </xf>
    <xf numFmtId="49" fontId="4" fillId="0" borderId="35" xfId="0" applyNumberFormat="1" applyFont="1" applyBorder="1" applyAlignment="1">
      <alignment horizontal="center" vertical="top"/>
    </xf>
    <xf numFmtId="49" fontId="4" fillId="0" borderId="25" xfId="0" applyNumberFormat="1" applyFont="1" applyBorder="1" applyAlignment="1">
      <alignment horizontal="center" vertical="top"/>
    </xf>
    <xf numFmtId="49" fontId="4" fillId="0" borderId="26" xfId="0" applyNumberFormat="1" applyFont="1" applyBorder="1" applyAlignment="1">
      <alignment horizontal="center" vertical="top"/>
    </xf>
    <xf numFmtId="164" fontId="4" fillId="0" borderId="20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49" fontId="4" fillId="2" borderId="33" xfId="0" applyNumberFormat="1" applyFont="1" applyFill="1" applyBorder="1" applyAlignment="1">
      <alignment horizontal="center" vertical="top"/>
    </xf>
    <xf numFmtId="49" fontId="4" fillId="2" borderId="30" xfId="0" applyNumberFormat="1" applyFont="1" applyFill="1" applyBorder="1" applyAlignment="1">
      <alignment horizontal="center" vertical="top"/>
    </xf>
    <xf numFmtId="49" fontId="4" fillId="2" borderId="24" xfId="0" applyNumberFormat="1" applyFont="1" applyFill="1" applyBorder="1" applyAlignment="1">
      <alignment horizontal="center" vertical="top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49" fontId="2" fillId="0" borderId="45" xfId="0" applyNumberFormat="1" applyFont="1" applyBorder="1" applyAlignment="1"/>
    <xf numFmtId="164" fontId="2" fillId="4" borderId="6" xfId="0" applyNumberFormat="1" applyFont="1" applyFill="1" applyBorder="1" applyAlignment="1">
      <alignment horizontal="right" vertical="center"/>
    </xf>
    <xf numFmtId="49" fontId="4" fillId="0" borderId="36" xfId="0" applyNumberFormat="1" applyFont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right"/>
    </xf>
    <xf numFmtId="164" fontId="0" fillId="0" borderId="0" xfId="0" applyNumberFormat="1"/>
    <xf numFmtId="0" fontId="4" fillId="0" borderId="18" xfId="0" applyNumberFormat="1" applyFont="1" applyBorder="1" applyAlignment="1">
      <alignment horizontal="left" vertical="top" wrapText="1"/>
    </xf>
    <xf numFmtId="49" fontId="5" fillId="0" borderId="9" xfId="0" applyNumberFormat="1" applyFont="1" applyBorder="1" applyAlignment="1">
      <alignment horizontal="right" vertical="top"/>
    </xf>
    <xf numFmtId="49" fontId="5" fillId="0" borderId="14" xfId="0" applyNumberFormat="1" applyFont="1" applyBorder="1" applyAlignment="1">
      <alignment horizontal="righ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3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left" vertical="top" wrapText="1"/>
    </xf>
    <xf numFmtId="49" fontId="4" fillId="0" borderId="36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2" fillId="0" borderId="45" xfId="0" applyNumberFormat="1" applyFont="1" applyBorder="1" applyAlignment="1"/>
    <xf numFmtId="164" fontId="2" fillId="0" borderId="6" xfId="0" applyNumberFormat="1" applyFont="1" applyBorder="1" applyAlignment="1">
      <alignment horizontal="right" vertical="center"/>
    </xf>
    <xf numFmtId="49" fontId="8" fillId="0" borderId="36" xfId="0" applyNumberFormat="1" applyFont="1" applyBorder="1" applyAlignment="1">
      <alignment horizontal="left"/>
    </xf>
    <xf numFmtId="49" fontId="8" fillId="0" borderId="42" xfId="0" applyNumberFormat="1" applyFont="1" applyBorder="1" applyAlignment="1">
      <alignment horizontal="left"/>
    </xf>
    <xf numFmtId="49" fontId="8" fillId="0" borderId="43" xfId="0" applyNumberFormat="1" applyFont="1" applyBorder="1" applyAlignment="1">
      <alignment horizontal="left"/>
    </xf>
    <xf numFmtId="49" fontId="8" fillId="0" borderId="44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right" vertical="center"/>
    </xf>
    <xf numFmtId="49" fontId="8" fillId="0" borderId="40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0" fontId="8" fillId="3" borderId="40" xfId="0" applyNumberFormat="1" applyFont="1" applyFill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37" xfId="0" applyNumberFormat="1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zoomScale="115" zoomScaleNormal="115" workbookViewId="0">
      <selection activeCell="L14" sqref="L14"/>
    </sheetView>
  </sheetViews>
  <sheetFormatPr defaultRowHeight="15"/>
  <cols>
    <col min="1" max="2" width="5.42578125" customWidth="1"/>
    <col min="3" max="3" width="9.5703125" bestFit="1" customWidth="1"/>
    <col min="4" max="4" width="5.42578125" customWidth="1"/>
    <col min="5" max="5" width="37.85546875" customWidth="1"/>
    <col min="6" max="8" width="14.5703125" customWidth="1"/>
    <col min="9" max="9" width="2.85546875" customWidth="1"/>
    <col min="10" max="10" width="6.28515625" customWidth="1"/>
    <col min="11" max="13" width="9.140625" customWidth="1"/>
  </cols>
  <sheetData>
    <row r="1" spans="1:9" ht="15" customHeight="1">
      <c r="A1" s="64" t="s">
        <v>97</v>
      </c>
      <c r="B1" s="64"/>
      <c r="C1" s="64"/>
      <c r="D1" s="64"/>
      <c r="E1" s="64"/>
      <c r="F1" s="64"/>
      <c r="G1" s="64"/>
      <c r="H1" s="64"/>
    </row>
    <row r="2" spans="1:9" ht="15.75" thickBot="1">
      <c r="A2" s="1"/>
      <c r="B2" s="1"/>
      <c r="C2" s="1"/>
      <c r="D2" s="1"/>
      <c r="E2" s="1"/>
      <c r="F2" s="1"/>
      <c r="G2" s="1"/>
      <c r="H2" s="3"/>
    </row>
    <row r="3" spans="1:9" ht="23.25" customHeight="1">
      <c r="A3" s="53" t="s">
        <v>22</v>
      </c>
      <c r="B3" s="54"/>
      <c r="C3" s="54"/>
      <c r="D3" s="54"/>
      <c r="E3" s="62" t="s">
        <v>23</v>
      </c>
      <c r="F3" s="60" t="s">
        <v>29</v>
      </c>
      <c r="G3" s="54" t="s">
        <v>24</v>
      </c>
      <c r="H3" s="57" t="s">
        <v>27</v>
      </c>
      <c r="I3" s="3"/>
    </row>
    <row r="4" spans="1:9" ht="22.5" customHeight="1" thickBot="1">
      <c r="A4" s="17" t="s">
        <v>18</v>
      </c>
      <c r="B4" s="18" t="s">
        <v>19</v>
      </c>
      <c r="C4" s="18" t="s">
        <v>20</v>
      </c>
      <c r="D4" s="19" t="s">
        <v>21</v>
      </c>
      <c r="E4" s="63"/>
      <c r="F4" s="61"/>
      <c r="G4" s="59"/>
      <c r="H4" s="58"/>
      <c r="I4" s="3"/>
    </row>
    <row r="5" spans="1:9" ht="18.600000000000001" customHeight="1">
      <c r="A5" s="20">
        <v>1</v>
      </c>
      <c r="B5" s="21">
        <v>2</v>
      </c>
      <c r="C5" s="21">
        <v>3</v>
      </c>
      <c r="D5" s="22" t="s">
        <v>25</v>
      </c>
      <c r="E5" s="13" t="s">
        <v>26</v>
      </c>
      <c r="F5" s="14">
        <v>6</v>
      </c>
      <c r="G5" s="6">
        <v>7</v>
      </c>
      <c r="H5" s="6" t="s">
        <v>28</v>
      </c>
    </row>
    <row r="6" spans="1:9" ht="38.25" hidden="1" customHeight="1">
      <c r="A6" s="34" t="s">
        <v>0</v>
      </c>
      <c r="B6" s="23" t="s">
        <v>30</v>
      </c>
      <c r="C6" s="23" t="s">
        <v>31</v>
      </c>
      <c r="D6" s="24" t="s">
        <v>8</v>
      </c>
      <c r="E6" s="55" t="s">
        <v>32</v>
      </c>
      <c r="F6" s="29"/>
      <c r="G6" s="30"/>
      <c r="H6" s="7" t="e">
        <f>G6/F6*100</f>
        <v>#DIV/0!</v>
      </c>
      <c r="I6" s="3"/>
    </row>
    <row r="7" spans="1:9" ht="24" hidden="1" customHeight="1">
      <c r="A7" s="33" t="s">
        <v>0</v>
      </c>
      <c r="B7" s="25" t="s">
        <v>30</v>
      </c>
      <c r="C7" s="25" t="s">
        <v>31</v>
      </c>
      <c r="D7" s="26" t="s">
        <v>9</v>
      </c>
      <c r="E7" s="56"/>
      <c r="F7" s="31"/>
      <c r="G7" s="32"/>
      <c r="H7" s="8" t="e">
        <f t="shared" ref="H7" si="0">G7/F7*100</f>
        <v>#DIV/0!</v>
      </c>
      <c r="I7" s="3"/>
    </row>
    <row r="8" spans="1:9" ht="18.75" hidden="1" customHeight="1">
      <c r="A8" s="33" t="s">
        <v>0</v>
      </c>
      <c r="B8" s="25" t="s">
        <v>1</v>
      </c>
      <c r="C8" s="25" t="s">
        <v>2</v>
      </c>
      <c r="D8" s="26" t="s">
        <v>4</v>
      </c>
      <c r="E8" s="43" t="s">
        <v>3</v>
      </c>
      <c r="F8" s="31"/>
      <c r="G8" s="32">
        <v>0</v>
      </c>
      <c r="H8" s="8" t="e">
        <f>G8/F8*100</f>
        <v>#DIV/0!</v>
      </c>
      <c r="I8" s="3"/>
    </row>
    <row r="9" spans="1:9" ht="55.15" customHeight="1">
      <c r="A9" s="33" t="s">
        <v>0</v>
      </c>
      <c r="B9" s="25" t="s">
        <v>1</v>
      </c>
      <c r="C9" s="25" t="s">
        <v>2</v>
      </c>
      <c r="D9" s="26" t="s">
        <v>5</v>
      </c>
      <c r="E9" s="43" t="s">
        <v>3</v>
      </c>
      <c r="F9" s="31">
        <v>343941</v>
      </c>
      <c r="G9" s="31">
        <v>316923</v>
      </c>
      <c r="H9" s="8">
        <f t="shared" ref="H9:H17" si="1">G9/F9*100</f>
        <v>92.14458293718981</v>
      </c>
      <c r="I9" s="3"/>
    </row>
    <row r="10" spans="1:9" ht="35.25" customHeight="1">
      <c r="A10" s="33" t="s">
        <v>0</v>
      </c>
      <c r="B10" s="25" t="s">
        <v>1</v>
      </c>
      <c r="C10" s="25" t="s">
        <v>6</v>
      </c>
      <c r="D10" s="26" t="s">
        <v>8</v>
      </c>
      <c r="E10" s="51" t="s">
        <v>7</v>
      </c>
      <c r="F10" s="31">
        <v>6761571</v>
      </c>
      <c r="G10" s="84">
        <v>2429719.46</v>
      </c>
      <c r="H10" s="8">
        <f t="shared" si="1"/>
        <v>35.934244571269012</v>
      </c>
      <c r="I10" s="3"/>
    </row>
    <row r="11" spans="1:9" ht="45" customHeight="1">
      <c r="A11" s="33" t="s">
        <v>0</v>
      </c>
      <c r="B11" s="25" t="s">
        <v>1</v>
      </c>
      <c r="C11" s="25" t="s">
        <v>6</v>
      </c>
      <c r="D11" s="26" t="s">
        <v>9</v>
      </c>
      <c r="E11" s="52"/>
      <c r="F11" s="31">
        <v>2041994</v>
      </c>
      <c r="G11" s="32">
        <v>724111.3</v>
      </c>
      <c r="H11" s="8">
        <f t="shared" si="1"/>
        <v>35.460990580775459</v>
      </c>
      <c r="I11" s="3"/>
    </row>
    <row r="12" spans="1:9" ht="18" customHeight="1">
      <c r="A12" s="33" t="s">
        <v>0</v>
      </c>
      <c r="B12" s="25" t="s">
        <v>1</v>
      </c>
      <c r="C12" s="25" t="s">
        <v>10</v>
      </c>
      <c r="D12" s="26" t="s">
        <v>12</v>
      </c>
      <c r="E12" s="49" t="s">
        <v>11</v>
      </c>
      <c r="F12" s="31">
        <v>318944</v>
      </c>
      <c r="G12" s="32">
        <v>101481.16</v>
      </c>
      <c r="H12" s="8">
        <f t="shared" si="1"/>
        <v>31.817861442761114</v>
      </c>
      <c r="I12" s="3"/>
    </row>
    <row r="13" spans="1:9" ht="18" customHeight="1">
      <c r="A13" s="33" t="s">
        <v>0</v>
      </c>
      <c r="B13" s="25" t="s">
        <v>1</v>
      </c>
      <c r="C13" s="25" t="s">
        <v>10</v>
      </c>
      <c r="D13" s="26" t="s">
        <v>4</v>
      </c>
      <c r="E13" s="50"/>
      <c r="F13" s="31">
        <v>568338</v>
      </c>
      <c r="G13" s="32">
        <v>421591.97</v>
      </c>
      <c r="H13" s="8">
        <f t="shared" si="1"/>
        <v>74.179796177626685</v>
      </c>
      <c r="I13" s="3"/>
    </row>
    <row r="14" spans="1:9" ht="18" customHeight="1">
      <c r="A14" s="33" t="s">
        <v>0</v>
      </c>
      <c r="B14" s="25" t="s">
        <v>1</v>
      </c>
      <c r="C14" s="25" t="s">
        <v>10</v>
      </c>
      <c r="D14" s="26" t="s">
        <v>5</v>
      </c>
      <c r="E14" s="50"/>
      <c r="F14" s="31">
        <v>746730</v>
      </c>
      <c r="G14" s="32">
        <v>462237.34</v>
      </c>
      <c r="H14" s="8">
        <f t="shared" si="1"/>
        <v>61.901536030425994</v>
      </c>
      <c r="I14" s="3"/>
    </row>
    <row r="15" spans="1:9" ht="27" hidden="1" customHeight="1">
      <c r="A15" s="33" t="s">
        <v>0</v>
      </c>
      <c r="B15" s="25" t="s">
        <v>1</v>
      </c>
      <c r="C15" s="25" t="s">
        <v>10</v>
      </c>
      <c r="D15" s="26" t="s">
        <v>13</v>
      </c>
      <c r="E15" s="50"/>
      <c r="F15" s="31"/>
      <c r="G15" s="32"/>
      <c r="H15" s="8" t="e">
        <f t="shared" si="1"/>
        <v>#DIV/0!</v>
      </c>
      <c r="I15" s="3"/>
    </row>
    <row r="16" spans="1:9" ht="46.5" customHeight="1">
      <c r="A16" s="33" t="s">
        <v>0</v>
      </c>
      <c r="B16" s="25" t="s">
        <v>1</v>
      </c>
      <c r="C16" s="25" t="s">
        <v>10</v>
      </c>
      <c r="D16" s="26" t="s">
        <v>33</v>
      </c>
      <c r="E16" s="50"/>
      <c r="F16" s="31">
        <v>205666</v>
      </c>
      <c r="G16" s="32">
        <v>76127.58</v>
      </c>
      <c r="H16" s="8">
        <f t="shared" si="1"/>
        <v>37.015150778446611</v>
      </c>
      <c r="I16" s="3"/>
    </row>
    <row r="17" spans="1:9" ht="99.75" customHeight="1" thickBot="1">
      <c r="A17" s="35" t="s">
        <v>0</v>
      </c>
      <c r="B17" s="27" t="s">
        <v>14</v>
      </c>
      <c r="C17" s="27" t="s">
        <v>10</v>
      </c>
      <c r="D17" s="28" t="s">
        <v>5</v>
      </c>
      <c r="E17" s="46" t="s">
        <v>16</v>
      </c>
      <c r="F17" s="15">
        <v>37500</v>
      </c>
      <c r="G17" s="9">
        <v>0</v>
      </c>
      <c r="H17" s="10">
        <f t="shared" si="1"/>
        <v>0</v>
      </c>
      <c r="I17" s="3"/>
    </row>
    <row r="18" spans="1:9" s="4" customFormat="1" ht="12" customHeight="1" thickBot="1">
      <c r="A18" s="47" t="s">
        <v>17</v>
      </c>
      <c r="B18" s="48"/>
      <c r="C18" s="48"/>
      <c r="D18" s="48"/>
      <c r="E18" s="48"/>
      <c r="F18" s="16">
        <f>SUM(F6:F17)</f>
        <v>11024684</v>
      </c>
      <c r="G18" s="11">
        <f>SUM(G9:G17)</f>
        <v>4532191.8099999996</v>
      </c>
      <c r="H18" s="12">
        <f>G18/F18*100</f>
        <v>41.109494022685816</v>
      </c>
      <c r="I18" s="5"/>
    </row>
    <row r="19" spans="1:9">
      <c r="A19" s="2"/>
      <c r="B19" s="2"/>
      <c r="C19" s="2"/>
      <c r="D19" s="2"/>
      <c r="E19" s="2"/>
      <c r="F19" s="2"/>
      <c r="G19" s="2"/>
      <c r="H19" s="3"/>
    </row>
    <row r="20" spans="1:9">
      <c r="G20" s="44"/>
    </row>
    <row r="22" spans="1:9">
      <c r="G22" s="45"/>
    </row>
  </sheetData>
  <mergeCells count="10">
    <mergeCell ref="H3:H4"/>
    <mergeCell ref="G3:G4"/>
    <mergeCell ref="F3:F4"/>
    <mergeCell ref="E3:E4"/>
    <mergeCell ref="A1:H1"/>
    <mergeCell ref="A18:E18"/>
    <mergeCell ref="E12:E16"/>
    <mergeCell ref="E10:E11"/>
    <mergeCell ref="A3:D3"/>
    <mergeCell ref="E6:E7"/>
  </mergeCells>
  <pageMargins left="0.11811023622047245" right="0.11811023622047245" top="0.15748031496062992" bottom="0.35433070866141736" header="0.51181102362204722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Y51"/>
  <sheetViews>
    <sheetView topLeftCell="B25" workbookViewId="0">
      <selection activeCell="AD11" sqref="AD11"/>
    </sheetView>
  </sheetViews>
  <sheetFormatPr defaultRowHeight="15"/>
  <cols>
    <col min="1" max="1" width="1.42578125" customWidth="1"/>
    <col min="2" max="2" width="7.5703125" customWidth="1"/>
    <col min="3" max="3" width="1.42578125" customWidth="1"/>
    <col min="4" max="4" width="7.5703125" customWidth="1"/>
    <col min="5" max="5" width="1.42578125" customWidth="1"/>
    <col min="6" max="6" width="8.140625" customWidth="1"/>
    <col min="7" max="7" width="1.42578125" customWidth="1"/>
    <col min="8" max="8" width="7" customWidth="1"/>
    <col min="9" max="9" width="0.5703125" customWidth="1"/>
    <col min="10" max="10" width="7.85546875" customWidth="1"/>
    <col min="11" max="11" width="1.140625" customWidth="1"/>
    <col min="12" max="12" width="8.42578125" customWidth="1"/>
    <col min="13" max="13" width="0.5703125" customWidth="1"/>
    <col min="14" max="14" width="9" customWidth="1"/>
    <col min="15" max="15" width="8.5703125" customWidth="1"/>
    <col min="16" max="16" width="2.140625" customWidth="1"/>
    <col min="17" max="17" width="9" customWidth="1"/>
    <col min="18" max="18" width="1.42578125" customWidth="1"/>
    <col min="19" max="19" width="9" customWidth="1"/>
    <col min="20" max="20" width="1.42578125" customWidth="1"/>
    <col min="21" max="21" width="9" customWidth="1"/>
    <col min="22" max="22" width="1.42578125" customWidth="1"/>
    <col min="23" max="23" width="9.28515625" customWidth="1"/>
    <col min="24" max="24" width="10.5703125" customWidth="1"/>
    <col min="25" max="25" width="13.140625" customWidth="1"/>
  </cols>
  <sheetData>
    <row r="1" spans="2:25" ht="15" customHeight="1" thickBot="1">
      <c r="B1" s="81" t="s">
        <v>36</v>
      </c>
      <c r="C1" s="81"/>
      <c r="D1" s="81" t="s">
        <v>37</v>
      </c>
      <c r="E1" s="81"/>
      <c r="F1" s="81" t="s">
        <v>38</v>
      </c>
      <c r="G1" s="81"/>
      <c r="H1" s="81" t="s">
        <v>39</v>
      </c>
      <c r="I1" s="81" t="s">
        <v>40</v>
      </c>
      <c r="J1" s="81"/>
      <c r="K1" s="81" t="s">
        <v>41</v>
      </c>
      <c r="L1" s="81"/>
      <c r="M1" s="81" t="s">
        <v>42</v>
      </c>
      <c r="N1" s="81"/>
      <c r="O1" s="81" t="s">
        <v>43</v>
      </c>
      <c r="P1" s="81"/>
      <c r="Q1" s="77" t="s">
        <v>44</v>
      </c>
      <c r="R1" s="77"/>
      <c r="S1" s="83"/>
      <c r="T1" s="83"/>
      <c r="U1" s="77" t="s">
        <v>45</v>
      </c>
      <c r="V1" s="77"/>
      <c r="W1" s="78"/>
      <c r="X1" s="77" t="s">
        <v>46</v>
      </c>
      <c r="Y1" s="78"/>
    </row>
    <row r="2" spans="2:25" ht="21" customHeight="1" thickBot="1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9" t="s">
        <v>47</v>
      </c>
      <c r="R2" s="79"/>
      <c r="S2" s="79" t="s">
        <v>48</v>
      </c>
      <c r="T2" s="79"/>
      <c r="U2" s="80" t="s">
        <v>49</v>
      </c>
      <c r="V2" s="80"/>
      <c r="W2" s="36" t="s">
        <v>50</v>
      </c>
      <c r="X2" s="36" t="s">
        <v>51</v>
      </c>
      <c r="Y2" s="36" t="s">
        <v>52</v>
      </c>
    </row>
    <row r="3" spans="2:25" ht="15.75" thickBot="1">
      <c r="B3" s="76">
        <v>1</v>
      </c>
      <c r="C3" s="76"/>
      <c r="D3" s="76">
        <v>2</v>
      </c>
      <c r="E3" s="76"/>
      <c r="F3" s="76">
        <v>3</v>
      </c>
      <c r="G3" s="76"/>
      <c r="H3" s="37">
        <v>4</v>
      </c>
      <c r="I3" s="76">
        <v>5</v>
      </c>
      <c r="J3" s="76"/>
      <c r="K3" s="76">
        <v>6</v>
      </c>
      <c r="L3" s="76"/>
      <c r="M3" s="76">
        <v>7</v>
      </c>
      <c r="N3" s="76"/>
      <c r="O3" s="76">
        <v>8</v>
      </c>
      <c r="P3" s="76"/>
      <c r="Q3" s="76">
        <v>9</v>
      </c>
      <c r="R3" s="76"/>
      <c r="S3" s="76">
        <v>10</v>
      </c>
      <c r="T3" s="76"/>
      <c r="U3" s="76">
        <v>12</v>
      </c>
      <c r="V3" s="76"/>
      <c r="W3" s="37">
        <v>15</v>
      </c>
      <c r="X3" s="37">
        <v>16</v>
      </c>
      <c r="Y3" s="37">
        <v>19</v>
      </c>
    </row>
    <row r="4" spans="2:25" ht="15" customHeight="1">
      <c r="B4" s="72" t="s">
        <v>0</v>
      </c>
      <c r="C4" s="73"/>
      <c r="D4" s="72" t="s">
        <v>30</v>
      </c>
      <c r="E4" s="72"/>
      <c r="F4" s="72" t="s">
        <v>35</v>
      </c>
      <c r="G4" s="72"/>
      <c r="H4" s="38" t="s">
        <v>4</v>
      </c>
      <c r="I4" s="74" t="s">
        <v>53</v>
      </c>
      <c r="J4" s="74"/>
      <c r="K4" s="72" t="s">
        <v>54</v>
      </c>
      <c r="L4" s="72"/>
      <c r="M4" s="72" t="s">
        <v>55</v>
      </c>
      <c r="N4" s="72"/>
      <c r="O4" s="72" t="s">
        <v>56</v>
      </c>
      <c r="P4" s="72"/>
      <c r="Q4" s="66">
        <v>83519</v>
      </c>
      <c r="R4" s="66"/>
      <c r="S4" s="66">
        <v>83519</v>
      </c>
      <c r="T4" s="66"/>
      <c r="U4" s="66">
        <v>0</v>
      </c>
      <c r="V4" s="66"/>
      <c r="W4" s="39">
        <v>0</v>
      </c>
      <c r="X4" s="39">
        <v>0</v>
      </c>
      <c r="Y4" s="39">
        <v>0</v>
      </c>
    </row>
    <row r="5" spans="2:25" ht="12" customHeight="1">
      <c r="B5" s="72" t="s">
        <v>0</v>
      </c>
      <c r="C5" s="73"/>
      <c r="D5" s="72" t="s">
        <v>1</v>
      </c>
      <c r="E5" s="72"/>
      <c r="F5" s="72" t="s">
        <v>2</v>
      </c>
      <c r="G5" s="72"/>
      <c r="H5" s="38" t="s">
        <v>5</v>
      </c>
      <c r="I5" s="74"/>
      <c r="J5" s="74"/>
      <c r="K5" s="72"/>
      <c r="L5" s="72"/>
      <c r="M5" s="72" t="s">
        <v>57</v>
      </c>
      <c r="N5" s="72"/>
      <c r="O5" s="72"/>
      <c r="P5" s="72"/>
      <c r="Q5" s="75">
        <v>0</v>
      </c>
      <c r="R5" s="75"/>
      <c r="S5" s="66"/>
      <c r="T5" s="66"/>
      <c r="U5" s="75">
        <v>0</v>
      </c>
      <c r="V5" s="75"/>
      <c r="W5" s="39">
        <v>0</v>
      </c>
      <c r="X5" s="42">
        <v>693537</v>
      </c>
      <c r="Y5" s="39">
        <v>-693537</v>
      </c>
    </row>
    <row r="6" spans="2:25" ht="15" customHeight="1">
      <c r="B6" s="72" t="s">
        <v>0</v>
      </c>
      <c r="C6" s="73"/>
      <c r="D6" s="72" t="s">
        <v>1</v>
      </c>
      <c r="E6" s="72"/>
      <c r="F6" s="72" t="s">
        <v>2</v>
      </c>
      <c r="G6" s="72"/>
      <c r="H6" s="38" t="s">
        <v>5</v>
      </c>
      <c r="I6" s="74" t="s">
        <v>58</v>
      </c>
      <c r="J6" s="74"/>
      <c r="K6" s="72" t="s">
        <v>59</v>
      </c>
      <c r="L6" s="72"/>
      <c r="M6" s="72" t="s">
        <v>57</v>
      </c>
      <c r="N6" s="72"/>
      <c r="O6" s="72"/>
      <c r="P6" s="72"/>
      <c r="Q6" s="75">
        <v>679061</v>
      </c>
      <c r="R6" s="75"/>
      <c r="S6" s="66">
        <v>679061</v>
      </c>
      <c r="T6" s="66"/>
      <c r="U6" s="75">
        <v>675000</v>
      </c>
      <c r="V6" s="75"/>
      <c r="W6" s="39">
        <v>4061</v>
      </c>
      <c r="X6" s="39">
        <v>0</v>
      </c>
      <c r="Y6" s="39">
        <v>675000</v>
      </c>
    </row>
    <row r="7" spans="2:25" ht="15" customHeight="1">
      <c r="B7" s="72" t="s">
        <v>0</v>
      </c>
      <c r="C7" s="73"/>
      <c r="D7" s="72" t="s">
        <v>1</v>
      </c>
      <c r="E7" s="72"/>
      <c r="F7" s="72" t="s">
        <v>2</v>
      </c>
      <c r="G7" s="72"/>
      <c r="H7" s="38" t="s">
        <v>5</v>
      </c>
      <c r="I7" s="74" t="s">
        <v>58</v>
      </c>
      <c r="J7" s="74"/>
      <c r="K7" s="72" t="s">
        <v>60</v>
      </c>
      <c r="L7" s="72"/>
      <c r="M7" s="72" t="s">
        <v>57</v>
      </c>
      <c r="N7" s="72"/>
      <c r="O7" s="72"/>
      <c r="P7" s="72"/>
      <c r="Q7" s="75">
        <v>44399</v>
      </c>
      <c r="R7" s="75"/>
      <c r="S7" s="66">
        <v>44399</v>
      </c>
      <c r="T7" s="66"/>
      <c r="U7" s="75">
        <v>18537</v>
      </c>
      <c r="V7" s="75"/>
      <c r="W7" s="39">
        <v>13000</v>
      </c>
      <c r="X7" s="39">
        <v>0</v>
      </c>
      <c r="Y7" s="39">
        <v>18537</v>
      </c>
    </row>
    <row r="8" spans="2:25" ht="12" customHeight="1">
      <c r="B8" s="72" t="s">
        <v>0</v>
      </c>
      <c r="C8" s="73"/>
      <c r="D8" s="72" t="s">
        <v>1</v>
      </c>
      <c r="E8" s="72"/>
      <c r="F8" s="72" t="s">
        <v>6</v>
      </c>
      <c r="G8" s="72"/>
      <c r="H8" s="38" t="s">
        <v>8</v>
      </c>
      <c r="I8" s="74"/>
      <c r="J8" s="74"/>
      <c r="K8" s="72"/>
      <c r="L8" s="72"/>
      <c r="M8" s="72" t="s">
        <v>57</v>
      </c>
      <c r="N8" s="72"/>
      <c r="O8" s="72"/>
      <c r="P8" s="72"/>
      <c r="Q8" s="66">
        <v>0</v>
      </c>
      <c r="R8" s="66"/>
      <c r="S8" s="66"/>
      <c r="T8" s="66"/>
      <c r="U8" s="66">
        <v>0</v>
      </c>
      <c r="V8" s="66"/>
      <c r="W8" s="39">
        <v>0</v>
      </c>
      <c r="X8" s="42">
        <v>4654151.28</v>
      </c>
      <c r="Y8" s="39">
        <v>-4654151.28</v>
      </c>
    </row>
    <row r="9" spans="2:25" ht="15" customHeight="1">
      <c r="B9" s="72" t="s">
        <v>0</v>
      </c>
      <c r="C9" s="73"/>
      <c r="D9" s="72" t="s">
        <v>1</v>
      </c>
      <c r="E9" s="72"/>
      <c r="F9" s="72" t="s">
        <v>6</v>
      </c>
      <c r="G9" s="72"/>
      <c r="H9" s="38" t="s">
        <v>8</v>
      </c>
      <c r="I9" s="74" t="s">
        <v>61</v>
      </c>
      <c r="J9" s="74"/>
      <c r="K9" s="72"/>
      <c r="L9" s="72"/>
      <c r="M9" s="72" t="s">
        <v>57</v>
      </c>
      <c r="N9" s="72"/>
      <c r="O9" s="72"/>
      <c r="P9" s="72"/>
      <c r="Q9" s="66">
        <v>5189439.6900000004</v>
      </c>
      <c r="R9" s="66"/>
      <c r="S9" s="66">
        <v>5189439.6900000004</v>
      </c>
      <c r="T9" s="66"/>
      <c r="U9" s="66">
        <v>5080876</v>
      </c>
      <c r="V9" s="66"/>
      <c r="W9" s="39">
        <v>0</v>
      </c>
      <c r="X9" s="39">
        <v>0</v>
      </c>
      <c r="Y9" s="39">
        <v>5080876</v>
      </c>
    </row>
    <row r="10" spans="2:25" ht="12" customHeight="1">
      <c r="B10" s="72" t="s">
        <v>0</v>
      </c>
      <c r="C10" s="73"/>
      <c r="D10" s="72" t="s">
        <v>1</v>
      </c>
      <c r="E10" s="72"/>
      <c r="F10" s="72" t="s">
        <v>6</v>
      </c>
      <c r="G10" s="72"/>
      <c r="H10" s="38" t="s">
        <v>9</v>
      </c>
      <c r="I10" s="74"/>
      <c r="J10" s="74"/>
      <c r="K10" s="72"/>
      <c r="L10" s="72"/>
      <c r="M10" s="72" t="s">
        <v>57</v>
      </c>
      <c r="N10" s="72"/>
      <c r="O10" s="72"/>
      <c r="P10" s="72"/>
      <c r="Q10" s="66">
        <v>0</v>
      </c>
      <c r="R10" s="66"/>
      <c r="S10" s="66"/>
      <c r="T10" s="66"/>
      <c r="U10" s="66">
        <v>0</v>
      </c>
      <c r="V10" s="66"/>
      <c r="W10" s="39">
        <v>0</v>
      </c>
      <c r="X10" s="42">
        <v>1368603.86</v>
      </c>
      <c r="Y10" s="39">
        <v>-1368603.86</v>
      </c>
    </row>
    <row r="11" spans="2:25" ht="15" customHeight="1">
      <c r="B11" s="72" t="s">
        <v>0</v>
      </c>
      <c r="C11" s="73"/>
      <c r="D11" s="72" t="s">
        <v>1</v>
      </c>
      <c r="E11" s="72"/>
      <c r="F11" s="72" t="s">
        <v>6</v>
      </c>
      <c r="G11" s="72"/>
      <c r="H11" s="38" t="s">
        <v>9</v>
      </c>
      <c r="I11" s="74" t="s">
        <v>62</v>
      </c>
      <c r="J11" s="74"/>
      <c r="K11" s="72"/>
      <c r="L11" s="72"/>
      <c r="M11" s="72" t="s">
        <v>57</v>
      </c>
      <c r="N11" s="72"/>
      <c r="O11" s="72"/>
      <c r="P11" s="72"/>
      <c r="Q11" s="75">
        <v>1567210.55</v>
      </c>
      <c r="R11" s="75"/>
      <c r="S11" s="66">
        <v>1567210.55</v>
      </c>
      <c r="T11" s="66"/>
      <c r="U11" s="66">
        <v>1381131</v>
      </c>
      <c r="V11" s="66"/>
      <c r="W11" s="39">
        <v>0</v>
      </c>
      <c r="X11" s="39">
        <v>0</v>
      </c>
      <c r="Y11" s="39">
        <v>1381131</v>
      </c>
    </row>
    <row r="12" spans="2:25" ht="12" customHeight="1">
      <c r="B12" s="72" t="s">
        <v>0</v>
      </c>
      <c r="C12" s="73"/>
      <c r="D12" s="72" t="s">
        <v>1</v>
      </c>
      <c r="E12" s="72"/>
      <c r="F12" s="72" t="s">
        <v>10</v>
      </c>
      <c r="G12" s="72"/>
      <c r="H12" s="38" t="s">
        <v>12</v>
      </c>
      <c r="I12" s="74"/>
      <c r="J12" s="74"/>
      <c r="K12" s="72"/>
      <c r="L12" s="72"/>
      <c r="M12" s="72" t="s">
        <v>57</v>
      </c>
      <c r="N12" s="72"/>
      <c r="O12" s="72"/>
      <c r="P12" s="72"/>
      <c r="Q12" s="66">
        <v>0</v>
      </c>
      <c r="R12" s="66"/>
      <c r="S12" s="66"/>
      <c r="T12" s="66"/>
      <c r="U12" s="66">
        <v>0</v>
      </c>
      <c r="V12" s="66"/>
      <c r="W12" s="39">
        <v>0</v>
      </c>
      <c r="X12" s="42">
        <v>99718.27</v>
      </c>
      <c r="Y12" s="39">
        <v>-99718.27</v>
      </c>
    </row>
    <row r="13" spans="2:25" ht="15" customHeight="1">
      <c r="B13" s="72" t="s">
        <v>0</v>
      </c>
      <c r="C13" s="73"/>
      <c r="D13" s="72" t="s">
        <v>1</v>
      </c>
      <c r="E13" s="72"/>
      <c r="F13" s="72" t="s">
        <v>10</v>
      </c>
      <c r="G13" s="72"/>
      <c r="H13" s="38" t="s">
        <v>12</v>
      </c>
      <c r="I13" s="74" t="s">
        <v>63</v>
      </c>
      <c r="J13" s="74"/>
      <c r="K13" s="72" t="s">
        <v>64</v>
      </c>
      <c r="L13" s="72"/>
      <c r="M13" s="72" t="s">
        <v>57</v>
      </c>
      <c r="N13" s="72"/>
      <c r="O13" s="72"/>
      <c r="P13" s="72"/>
      <c r="Q13" s="75">
        <v>11600</v>
      </c>
      <c r="R13" s="75"/>
      <c r="S13" s="66">
        <v>11600</v>
      </c>
      <c r="T13" s="66"/>
      <c r="U13" s="66">
        <v>2800</v>
      </c>
      <c r="V13" s="66"/>
      <c r="W13" s="39">
        <v>8800</v>
      </c>
      <c r="X13" s="39">
        <v>0</v>
      </c>
      <c r="Y13" s="39">
        <v>2800</v>
      </c>
    </row>
    <row r="14" spans="2:25" ht="15" customHeight="1">
      <c r="B14" s="72" t="s">
        <v>0</v>
      </c>
      <c r="C14" s="73"/>
      <c r="D14" s="72" t="s">
        <v>1</v>
      </c>
      <c r="E14" s="72"/>
      <c r="F14" s="72" t="s">
        <v>10</v>
      </c>
      <c r="G14" s="72"/>
      <c r="H14" s="38" t="s">
        <v>12</v>
      </c>
      <c r="I14" s="74" t="s">
        <v>58</v>
      </c>
      <c r="J14" s="74"/>
      <c r="K14" s="72" t="s">
        <v>65</v>
      </c>
      <c r="L14" s="72"/>
      <c r="M14" s="72" t="s">
        <v>57</v>
      </c>
      <c r="N14" s="72"/>
      <c r="O14" s="72"/>
      <c r="P14" s="72"/>
      <c r="Q14" s="75">
        <v>374185</v>
      </c>
      <c r="R14" s="75"/>
      <c r="S14" s="66">
        <v>374185</v>
      </c>
      <c r="T14" s="66"/>
      <c r="U14" s="66">
        <v>96918.27</v>
      </c>
      <c r="V14" s="66"/>
      <c r="W14" s="39">
        <v>277266.73</v>
      </c>
      <c r="X14" s="39">
        <v>0</v>
      </c>
      <c r="Y14" s="39">
        <v>96918.27</v>
      </c>
    </row>
    <row r="15" spans="2:25" ht="12" customHeight="1">
      <c r="B15" s="72" t="s">
        <v>0</v>
      </c>
      <c r="C15" s="73"/>
      <c r="D15" s="72" t="s">
        <v>1</v>
      </c>
      <c r="E15" s="72"/>
      <c r="F15" s="72" t="s">
        <v>10</v>
      </c>
      <c r="G15" s="72"/>
      <c r="H15" s="38" t="s">
        <v>4</v>
      </c>
      <c r="I15" s="74"/>
      <c r="J15" s="74"/>
      <c r="K15" s="72"/>
      <c r="L15" s="72"/>
      <c r="M15" s="72" t="s">
        <v>57</v>
      </c>
      <c r="N15" s="72"/>
      <c r="O15" s="72"/>
      <c r="P15" s="72"/>
      <c r="Q15" s="66">
        <v>0</v>
      </c>
      <c r="R15" s="66"/>
      <c r="S15" s="66"/>
      <c r="T15" s="66"/>
      <c r="U15" s="66">
        <v>0</v>
      </c>
      <c r="V15" s="66"/>
      <c r="W15" s="39">
        <v>0</v>
      </c>
      <c r="X15" s="42">
        <v>435328.25</v>
      </c>
      <c r="Y15" s="39">
        <v>-435328.25</v>
      </c>
    </row>
    <row r="16" spans="2:25" ht="15" customHeight="1">
      <c r="B16" s="72" t="s">
        <v>0</v>
      </c>
      <c r="C16" s="73"/>
      <c r="D16" s="72" t="s">
        <v>1</v>
      </c>
      <c r="E16" s="72"/>
      <c r="F16" s="72" t="s">
        <v>10</v>
      </c>
      <c r="G16" s="72"/>
      <c r="H16" s="38" t="s">
        <v>4</v>
      </c>
      <c r="I16" s="74" t="s">
        <v>53</v>
      </c>
      <c r="J16" s="74"/>
      <c r="K16" s="72" t="s">
        <v>66</v>
      </c>
      <c r="L16" s="72"/>
      <c r="M16" s="72" t="s">
        <v>57</v>
      </c>
      <c r="N16" s="72"/>
      <c r="O16" s="72"/>
      <c r="P16" s="72"/>
      <c r="Q16" s="75">
        <v>2640</v>
      </c>
      <c r="R16" s="75"/>
      <c r="S16" s="66">
        <v>2640</v>
      </c>
      <c r="T16" s="66"/>
      <c r="U16" s="66">
        <v>2280</v>
      </c>
      <c r="V16" s="66"/>
      <c r="W16" s="39">
        <v>0</v>
      </c>
      <c r="X16" s="39">
        <v>0</v>
      </c>
      <c r="Y16" s="39">
        <v>2280</v>
      </c>
    </row>
    <row r="17" spans="2:25" ht="15" customHeight="1">
      <c r="B17" s="72" t="s">
        <v>0</v>
      </c>
      <c r="C17" s="73"/>
      <c r="D17" s="72" t="s">
        <v>1</v>
      </c>
      <c r="E17" s="72"/>
      <c r="F17" s="72" t="s">
        <v>10</v>
      </c>
      <c r="G17" s="72"/>
      <c r="H17" s="38" t="s">
        <v>4</v>
      </c>
      <c r="I17" s="74" t="s">
        <v>53</v>
      </c>
      <c r="J17" s="74"/>
      <c r="K17" s="72" t="s">
        <v>67</v>
      </c>
      <c r="L17" s="72"/>
      <c r="M17" s="72" t="s">
        <v>57</v>
      </c>
      <c r="N17" s="72"/>
      <c r="O17" s="72"/>
      <c r="P17" s="72"/>
      <c r="Q17" s="75">
        <v>12000</v>
      </c>
      <c r="R17" s="75"/>
      <c r="S17" s="66">
        <v>12000</v>
      </c>
      <c r="T17" s="66"/>
      <c r="U17" s="66">
        <v>11000</v>
      </c>
      <c r="V17" s="66"/>
      <c r="W17" s="39">
        <v>0</v>
      </c>
      <c r="X17" s="39">
        <v>0</v>
      </c>
      <c r="Y17" s="39">
        <v>11000</v>
      </c>
    </row>
    <row r="18" spans="2:25" ht="15" customHeight="1">
      <c r="B18" s="72" t="s">
        <v>0</v>
      </c>
      <c r="C18" s="73"/>
      <c r="D18" s="72" t="s">
        <v>1</v>
      </c>
      <c r="E18" s="72"/>
      <c r="F18" s="72" t="s">
        <v>10</v>
      </c>
      <c r="G18" s="72"/>
      <c r="H18" s="38" t="s">
        <v>4</v>
      </c>
      <c r="I18" s="74" t="s">
        <v>53</v>
      </c>
      <c r="J18" s="74"/>
      <c r="K18" s="72" t="s">
        <v>68</v>
      </c>
      <c r="L18" s="72"/>
      <c r="M18" s="72" t="s">
        <v>57</v>
      </c>
      <c r="N18" s="72"/>
      <c r="O18" s="72"/>
      <c r="P18" s="72"/>
      <c r="Q18" s="75">
        <v>85078.54</v>
      </c>
      <c r="R18" s="75"/>
      <c r="S18" s="66">
        <v>85078.54</v>
      </c>
      <c r="T18" s="66"/>
      <c r="U18" s="66">
        <v>32494.7</v>
      </c>
      <c r="V18" s="66"/>
      <c r="W18" s="39">
        <v>46312.959999999992</v>
      </c>
      <c r="X18" s="39">
        <v>0</v>
      </c>
      <c r="Y18" s="39">
        <v>32494.7</v>
      </c>
    </row>
    <row r="19" spans="2:25" ht="15" customHeight="1">
      <c r="B19" s="72" t="s">
        <v>0</v>
      </c>
      <c r="C19" s="73"/>
      <c r="D19" s="72" t="s">
        <v>1</v>
      </c>
      <c r="E19" s="72"/>
      <c r="F19" s="72" t="s">
        <v>10</v>
      </c>
      <c r="G19" s="72"/>
      <c r="H19" s="38" t="s">
        <v>4</v>
      </c>
      <c r="I19" s="74" t="s">
        <v>69</v>
      </c>
      <c r="J19" s="74"/>
      <c r="K19" s="72" t="s">
        <v>70</v>
      </c>
      <c r="L19" s="72"/>
      <c r="M19" s="72" t="s">
        <v>57</v>
      </c>
      <c r="N19" s="72"/>
      <c r="O19" s="72"/>
      <c r="P19" s="72"/>
      <c r="Q19" s="75">
        <v>74820</v>
      </c>
      <c r="R19" s="75"/>
      <c r="S19" s="66">
        <v>74820</v>
      </c>
      <c r="T19" s="66"/>
      <c r="U19" s="66">
        <v>74770</v>
      </c>
      <c r="V19" s="66"/>
      <c r="W19" s="39">
        <v>50</v>
      </c>
      <c r="X19" s="39">
        <v>0</v>
      </c>
      <c r="Y19" s="39">
        <v>74770</v>
      </c>
    </row>
    <row r="20" spans="2:25" ht="15" customHeight="1">
      <c r="B20" s="72" t="s">
        <v>0</v>
      </c>
      <c r="C20" s="73"/>
      <c r="D20" s="72" t="s">
        <v>1</v>
      </c>
      <c r="E20" s="72"/>
      <c r="F20" s="72" t="s">
        <v>10</v>
      </c>
      <c r="G20" s="72"/>
      <c r="H20" s="38" t="s">
        <v>4</v>
      </c>
      <c r="I20" s="74" t="s">
        <v>58</v>
      </c>
      <c r="J20" s="74"/>
      <c r="K20" s="72" t="s">
        <v>71</v>
      </c>
      <c r="L20" s="72"/>
      <c r="M20" s="72" t="s">
        <v>57</v>
      </c>
      <c r="N20" s="72"/>
      <c r="O20" s="72"/>
      <c r="P20" s="72"/>
      <c r="Q20" s="75">
        <v>341216</v>
      </c>
      <c r="R20" s="75"/>
      <c r="S20" s="66">
        <v>341216</v>
      </c>
      <c r="T20" s="66"/>
      <c r="U20" s="66">
        <v>315014</v>
      </c>
      <c r="V20" s="66"/>
      <c r="W20" s="39">
        <v>26202</v>
      </c>
      <c r="X20" s="39">
        <v>0</v>
      </c>
      <c r="Y20" s="39">
        <v>315014</v>
      </c>
    </row>
    <row r="21" spans="2:25" ht="15" customHeight="1">
      <c r="B21" s="72" t="s">
        <v>0</v>
      </c>
      <c r="C21" s="73"/>
      <c r="D21" s="72" t="s">
        <v>1</v>
      </c>
      <c r="E21" s="72"/>
      <c r="F21" s="72" t="s">
        <v>10</v>
      </c>
      <c r="G21" s="72"/>
      <c r="H21" s="38" t="s">
        <v>4</v>
      </c>
      <c r="I21" s="74" t="s">
        <v>58</v>
      </c>
      <c r="J21" s="74"/>
      <c r="K21" s="72" t="s">
        <v>72</v>
      </c>
      <c r="L21" s="72"/>
      <c r="M21" s="72" t="s">
        <v>57</v>
      </c>
      <c r="N21" s="72"/>
      <c r="O21" s="72"/>
      <c r="P21" s="72"/>
      <c r="Q21" s="75">
        <v>26985</v>
      </c>
      <c r="R21" s="75"/>
      <c r="S21" s="66">
        <v>26985</v>
      </c>
      <c r="T21" s="66"/>
      <c r="U21" s="66">
        <v>0</v>
      </c>
      <c r="V21" s="66"/>
      <c r="W21" s="39">
        <v>0</v>
      </c>
      <c r="X21" s="39">
        <v>0</v>
      </c>
      <c r="Y21" s="39">
        <v>0</v>
      </c>
    </row>
    <row r="22" spans="2:25" ht="15" customHeight="1">
      <c r="B22" s="72" t="s">
        <v>0</v>
      </c>
      <c r="C22" s="73"/>
      <c r="D22" s="72" t="s">
        <v>1</v>
      </c>
      <c r="E22" s="72"/>
      <c r="F22" s="72" t="s">
        <v>10</v>
      </c>
      <c r="G22" s="72"/>
      <c r="H22" s="38" t="s">
        <v>4</v>
      </c>
      <c r="I22" s="74" t="s">
        <v>73</v>
      </c>
      <c r="J22" s="74"/>
      <c r="K22" s="72" t="s">
        <v>74</v>
      </c>
      <c r="L22" s="72"/>
      <c r="M22" s="72" t="s">
        <v>57</v>
      </c>
      <c r="N22" s="72"/>
      <c r="O22" s="72"/>
      <c r="P22" s="72"/>
      <c r="Q22" s="75">
        <v>45483</v>
      </c>
      <c r="R22" s="75"/>
      <c r="S22" s="66">
        <v>45483</v>
      </c>
      <c r="T22" s="66"/>
      <c r="U22" s="66">
        <v>0</v>
      </c>
      <c r="V22" s="66"/>
      <c r="W22" s="39">
        <v>0</v>
      </c>
      <c r="X22" s="39">
        <v>0</v>
      </c>
      <c r="Y22" s="39">
        <v>0</v>
      </c>
    </row>
    <row r="23" spans="2:25" ht="15" customHeight="1">
      <c r="B23" s="72" t="s">
        <v>0</v>
      </c>
      <c r="C23" s="73"/>
      <c r="D23" s="72" t="s">
        <v>1</v>
      </c>
      <c r="E23" s="72"/>
      <c r="F23" s="72" t="s">
        <v>10</v>
      </c>
      <c r="G23" s="72"/>
      <c r="H23" s="38" t="s">
        <v>4</v>
      </c>
      <c r="I23" s="74" t="s">
        <v>75</v>
      </c>
      <c r="J23" s="74"/>
      <c r="K23" s="72" t="s">
        <v>76</v>
      </c>
      <c r="L23" s="72"/>
      <c r="M23" s="72" t="s">
        <v>57</v>
      </c>
      <c r="N23" s="72"/>
      <c r="O23" s="72"/>
      <c r="P23" s="72"/>
      <c r="Q23" s="75">
        <v>51000</v>
      </c>
      <c r="R23" s="75"/>
      <c r="S23" s="66">
        <v>51000</v>
      </c>
      <c r="T23" s="66"/>
      <c r="U23" s="66">
        <v>0</v>
      </c>
      <c r="V23" s="66"/>
      <c r="W23" s="39">
        <v>51000</v>
      </c>
      <c r="X23" s="39">
        <v>0</v>
      </c>
      <c r="Y23" s="39">
        <v>0</v>
      </c>
    </row>
    <row r="24" spans="2:25" ht="12" customHeight="1">
      <c r="B24" s="72" t="s">
        <v>0</v>
      </c>
      <c r="C24" s="73"/>
      <c r="D24" s="72" t="s">
        <v>1</v>
      </c>
      <c r="E24" s="72"/>
      <c r="F24" s="72" t="s">
        <v>10</v>
      </c>
      <c r="G24" s="72"/>
      <c r="H24" s="38" t="s">
        <v>5</v>
      </c>
      <c r="I24" s="74"/>
      <c r="J24" s="74"/>
      <c r="K24" s="72"/>
      <c r="L24" s="72"/>
      <c r="M24" s="72" t="s">
        <v>57</v>
      </c>
      <c r="N24" s="72"/>
      <c r="O24" s="72"/>
      <c r="P24" s="72"/>
      <c r="Q24" s="66">
        <v>0</v>
      </c>
      <c r="R24" s="66"/>
      <c r="S24" s="66"/>
      <c r="T24" s="66"/>
      <c r="U24" s="66">
        <v>0</v>
      </c>
      <c r="V24" s="66"/>
      <c r="W24" s="39">
        <v>0</v>
      </c>
      <c r="X24" s="42">
        <v>365761.78</v>
      </c>
      <c r="Y24" s="39">
        <v>-365761.78</v>
      </c>
    </row>
    <row r="25" spans="2:25" ht="15" customHeight="1">
      <c r="B25" s="72" t="s">
        <v>0</v>
      </c>
      <c r="C25" s="73"/>
      <c r="D25" s="72" t="s">
        <v>1</v>
      </c>
      <c r="E25" s="72"/>
      <c r="F25" s="72" t="s">
        <v>10</v>
      </c>
      <c r="G25" s="72"/>
      <c r="H25" s="38" t="s">
        <v>5</v>
      </c>
      <c r="I25" s="74" t="s">
        <v>77</v>
      </c>
      <c r="J25" s="74"/>
      <c r="K25" s="72" t="s">
        <v>78</v>
      </c>
      <c r="L25" s="72"/>
      <c r="M25" s="72" t="s">
        <v>57</v>
      </c>
      <c r="N25" s="72"/>
      <c r="O25" s="72"/>
      <c r="P25" s="72"/>
      <c r="Q25" s="75">
        <v>17563</v>
      </c>
      <c r="R25" s="75"/>
      <c r="S25" s="66">
        <v>17563</v>
      </c>
      <c r="T25" s="66"/>
      <c r="U25" s="66">
        <v>6788.59</v>
      </c>
      <c r="V25" s="66"/>
      <c r="W25" s="39">
        <v>0</v>
      </c>
      <c r="X25" s="39">
        <v>0</v>
      </c>
      <c r="Y25" s="39">
        <v>6788.59</v>
      </c>
    </row>
    <row r="26" spans="2:25" ht="15" customHeight="1">
      <c r="B26" s="72" t="s">
        <v>0</v>
      </c>
      <c r="C26" s="73"/>
      <c r="D26" s="72" t="s">
        <v>1</v>
      </c>
      <c r="E26" s="72"/>
      <c r="F26" s="72" t="s">
        <v>10</v>
      </c>
      <c r="G26" s="72"/>
      <c r="H26" s="38" t="s">
        <v>5</v>
      </c>
      <c r="I26" s="74" t="s">
        <v>77</v>
      </c>
      <c r="J26" s="74"/>
      <c r="K26" s="72" t="s">
        <v>79</v>
      </c>
      <c r="L26" s="72"/>
      <c r="M26" s="72" t="s">
        <v>57</v>
      </c>
      <c r="N26" s="72"/>
      <c r="O26" s="72"/>
      <c r="P26" s="72"/>
      <c r="Q26" s="75">
        <v>19408</v>
      </c>
      <c r="R26" s="75"/>
      <c r="S26" s="66">
        <v>19408</v>
      </c>
      <c r="T26" s="66"/>
      <c r="U26" s="66">
        <v>15543.45</v>
      </c>
      <c r="V26" s="66"/>
      <c r="W26" s="39">
        <v>0</v>
      </c>
      <c r="X26" s="39">
        <v>0</v>
      </c>
      <c r="Y26" s="39">
        <v>15543.45</v>
      </c>
    </row>
    <row r="27" spans="2:25" ht="15" customHeight="1">
      <c r="B27" s="72" t="s">
        <v>0</v>
      </c>
      <c r="C27" s="73"/>
      <c r="D27" s="72" t="s">
        <v>1</v>
      </c>
      <c r="E27" s="72"/>
      <c r="F27" s="72" t="s">
        <v>10</v>
      </c>
      <c r="G27" s="72"/>
      <c r="H27" s="38" t="s">
        <v>5</v>
      </c>
      <c r="I27" s="74" t="s">
        <v>69</v>
      </c>
      <c r="J27" s="74"/>
      <c r="K27" s="72" t="s">
        <v>80</v>
      </c>
      <c r="L27" s="72"/>
      <c r="M27" s="72" t="s">
        <v>57</v>
      </c>
      <c r="N27" s="72"/>
      <c r="O27" s="72"/>
      <c r="P27" s="72"/>
      <c r="Q27" s="75">
        <v>13319</v>
      </c>
      <c r="R27" s="75"/>
      <c r="S27" s="66">
        <v>13319</v>
      </c>
      <c r="T27" s="66"/>
      <c r="U27" s="66">
        <v>11781</v>
      </c>
      <c r="V27" s="66"/>
      <c r="W27" s="39">
        <v>1538</v>
      </c>
      <c r="X27" s="39">
        <v>0</v>
      </c>
      <c r="Y27" s="39">
        <v>11781</v>
      </c>
    </row>
    <row r="28" spans="2:25" ht="15" customHeight="1">
      <c r="B28" s="72" t="s">
        <v>0</v>
      </c>
      <c r="C28" s="73"/>
      <c r="D28" s="72" t="s">
        <v>1</v>
      </c>
      <c r="E28" s="72"/>
      <c r="F28" s="72" t="s">
        <v>10</v>
      </c>
      <c r="G28" s="72"/>
      <c r="H28" s="38" t="s">
        <v>5</v>
      </c>
      <c r="I28" s="74" t="s">
        <v>69</v>
      </c>
      <c r="J28" s="74"/>
      <c r="K28" s="72" t="s">
        <v>81</v>
      </c>
      <c r="L28" s="72"/>
      <c r="M28" s="72" t="s">
        <v>57</v>
      </c>
      <c r="N28" s="72"/>
      <c r="O28" s="72"/>
      <c r="P28" s="72"/>
      <c r="Q28" s="75">
        <v>21600</v>
      </c>
      <c r="R28" s="75"/>
      <c r="S28" s="66">
        <v>21600</v>
      </c>
      <c r="T28" s="66"/>
      <c r="U28" s="66">
        <v>19800</v>
      </c>
      <c r="V28" s="66"/>
      <c r="W28" s="39">
        <v>0</v>
      </c>
      <c r="X28" s="39">
        <v>0</v>
      </c>
      <c r="Y28" s="39">
        <v>19800</v>
      </c>
    </row>
    <row r="29" spans="2:25" ht="15" customHeight="1">
      <c r="B29" s="72" t="s">
        <v>0</v>
      </c>
      <c r="C29" s="73"/>
      <c r="D29" s="72" t="s">
        <v>1</v>
      </c>
      <c r="E29" s="72"/>
      <c r="F29" s="72" t="s">
        <v>10</v>
      </c>
      <c r="G29" s="72"/>
      <c r="H29" s="38" t="s">
        <v>5</v>
      </c>
      <c r="I29" s="74" t="s">
        <v>69</v>
      </c>
      <c r="J29" s="74"/>
      <c r="K29" s="72" t="s">
        <v>82</v>
      </c>
      <c r="L29" s="72"/>
      <c r="M29" s="72" t="s">
        <v>57</v>
      </c>
      <c r="N29" s="72"/>
      <c r="O29" s="72"/>
      <c r="P29" s="72"/>
      <c r="Q29" s="75">
        <v>2560</v>
      </c>
      <c r="R29" s="75"/>
      <c r="S29" s="66">
        <v>2560</v>
      </c>
      <c r="T29" s="66"/>
      <c r="U29" s="66">
        <v>2400</v>
      </c>
      <c r="V29" s="66"/>
      <c r="W29" s="39">
        <v>160</v>
      </c>
      <c r="X29" s="39">
        <v>0</v>
      </c>
      <c r="Y29" s="39">
        <v>2400</v>
      </c>
    </row>
    <row r="30" spans="2:25" ht="15" customHeight="1">
      <c r="B30" s="72" t="s">
        <v>0</v>
      </c>
      <c r="C30" s="73"/>
      <c r="D30" s="72" t="s">
        <v>1</v>
      </c>
      <c r="E30" s="72"/>
      <c r="F30" s="72" t="s">
        <v>10</v>
      </c>
      <c r="G30" s="72"/>
      <c r="H30" s="38" t="s">
        <v>5</v>
      </c>
      <c r="I30" s="74" t="s">
        <v>69</v>
      </c>
      <c r="J30" s="74"/>
      <c r="K30" s="72" t="s">
        <v>83</v>
      </c>
      <c r="L30" s="72"/>
      <c r="M30" s="72" t="s">
        <v>57</v>
      </c>
      <c r="N30" s="72"/>
      <c r="O30" s="72"/>
      <c r="P30" s="72"/>
      <c r="Q30" s="75">
        <v>10300</v>
      </c>
      <c r="R30" s="75"/>
      <c r="S30" s="66">
        <v>10300</v>
      </c>
      <c r="T30" s="66"/>
      <c r="U30" s="66">
        <v>10000</v>
      </c>
      <c r="V30" s="66"/>
      <c r="W30" s="39">
        <v>300</v>
      </c>
      <c r="X30" s="39">
        <v>0</v>
      </c>
      <c r="Y30" s="39">
        <v>10000</v>
      </c>
    </row>
    <row r="31" spans="2:25" ht="15" customHeight="1">
      <c r="B31" s="72" t="s">
        <v>0</v>
      </c>
      <c r="C31" s="73"/>
      <c r="D31" s="72" t="s">
        <v>1</v>
      </c>
      <c r="E31" s="72"/>
      <c r="F31" s="72" t="s">
        <v>10</v>
      </c>
      <c r="G31" s="72"/>
      <c r="H31" s="38" t="s">
        <v>5</v>
      </c>
      <c r="I31" s="74" t="s">
        <v>58</v>
      </c>
      <c r="J31" s="74"/>
      <c r="K31" s="72" t="s">
        <v>84</v>
      </c>
      <c r="L31" s="72"/>
      <c r="M31" s="72" t="s">
        <v>57</v>
      </c>
      <c r="N31" s="72"/>
      <c r="O31" s="72"/>
      <c r="P31" s="72"/>
      <c r="Q31" s="75">
        <v>21308.21</v>
      </c>
      <c r="R31" s="75"/>
      <c r="S31" s="66">
        <v>21308.21</v>
      </c>
      <c r="T31" s="66"/>
      <c r="U31" s="66">
        <v>0</v>
      </c>
      <c r="V31" s="66"/>
      <c r="W31" s="39">
        <v>21308.21</v>
      </c>
      <c r="X31" s="39">
        <v>0</v>
      </c>
      <c r="Y31" s="39">
        <v>0</v>
      </c>
    </row>
    <row r="32" spans="2:25" ht="15" customHeight="1">
      <c r="B32" s="72" t="s">
        <v>0</v>
      </c>
      <c r="C32" s="73"/>
      <c r="D32" s="72" t="s">
        <v>1</v>
      </c>
      <c r="E32" s="72"/>
      <c r="F32" s="72" t="s">
        <v>10</v>
      </c>
      <c r="G32" s="72"/>
      <c r="H32" s="38" t="s">
        <v>5</v>
      </c>
      <c r="I32" s="74" t="s">
        <v>58</v>
      </c>
      <c r="J32" s="74"/>
      <c r="K32" s="72" t="s">
        <v>85</v>
      </c>
      <c r="L32" s="72"/>
      <c r="M32" s="72" t="s">
        <v>57</v>
      </c>
      <c r="N32" s="72"/>
      <c r="O32" s="72"/>
      <c r="P32" s="72"/>
      <c r="Q32" s="75">
        <v>3760</v>
      </c>
      <c r="R32" s="75"/>
      <c r="S32" s="66">
        <v>3760</v>
      </c>
      <c r="T32" s="66"/>
      <c r="U32" s="66">
        <v>2737.2</v>
      </c>
      <c r="V32" s="66"/>
      <c r="W32" s="39">
        <v>0</v>
      </c>
      <c r="X32" s="39">
        <v>0</v>
      </c>
      <c r="Y32" s="39">
        <v>2737.2</v>
      </c>
    </row>
    <row r="33" spans="2:25" ht="15" customHeight="1">
      <c r="B33" s="72" t="s">
        <v>0</v>
      </c>
      <c r="C33" s="73"/>
      <c r="D33" s="72" t="s">
        <v>1</v>
      </c>
      <c r="E33" s="72"/>
      <c r="F33" s="72" t="s">
        <v>10</v>
      </c>
      <c r="G33" s="72"/>
      <c r="H33" s="38" t="s">
        <v>5</v>
      </c>
      <c r="I33" s="74" t="s">
        <v>58</v>
      </c>
      <c r="J33" s="74"/>
      <c r="K33" s="72" t="s">
        <v>86</v>
      </c>
      <c r="L33" s="72"/>
      <c r="M33" s="72" t="s">
        <v>57</v>
      </c>
      <c r="N33" s="72"/>
      <c r="O33" s="72"/>
      <c r="P33" s="72"/>
      <c r="Q33" s="75">
        <v>24000</v>
      </c>
      <c r="R33" s="75"/>
      <c r="S33" s="66">
        <v>24000</v>
      </c>
      <c r="T33" s="66"/>
      <c r="U33" s="66">
        <v>0</v>
      </c>
      <c r="V33" s="66"/>
      <c r="W33" s="39">
        <v>24000</v>
      </c>
      <c r="X33" s="39">
        <v>0</v>
      </c>
      <c r="Y33" s="39">
        <v>0</v>
      </c>
    </row>
    <row r="34" spans="2:25" ht="15" customHeight="1">
      <c r="B34" s="72" t="s">
        <v>0</v>
      </c>
      <c r="C34" s="73"/>
      <c r="D34" s="72" t="s">
        <v>1</v>
      </c>
      <c r="E34" s="72"/>
      <c r="F34" s="72" t="s">
        <v>10</v>
      </c>
      <c r="G34" s="72"/>
      <c r="H34" s="38" t="s">
        <v>5</v>
      </c>
      <c r="I34" s="74" t="s">
        <v>58</v>
      </c>
      <c r="J34" s="74"/>
      <c r="K34" s="72" t="s">
        <v>87</v>
      </c>
      <c r="L34" s="72"/>
      <c r="M34" s="72" t="s">
        <v>57</v>
      </c>
      <c r="N34" s="72"/>
      <c r="O34" s="72"/>
      <c r="P34" s="72"/>
      <c r="Q34" s="75">
        <v>991.79</v>
      </c>
      <c r="R34" s="75"/>
      <c r="S34" s="66">
        <v>991.79</v>
      </c>
      <c r="T34" s="66"/>
      <c r="U34" s="66">
        <v>991.79</v>
      </c>
      <c r="V34" s="66"/>
      <c r="W34" s="39">
        <v>0</v>
      </c>
      <c r="X34" s="39">
        <v>0</v>
      </c>
      <c r="Y34" s="39">
        <v>991.79</v>
      </c>
    </row>
    <row r="35" spans="2:25" ht="15" customHeight="1">
      <c r="B35" s="72" t="s">
        <v>0</v>
      </c>
      <c r="C35" s="73"/>
      <c r="D35" s="72" t="s">
        <v>1</v>
      </c>
      <c r="E35" s="72"/>
      <c r="F35" s="72" t="s">
        <v>10</v>
      </c>
      <c r="G35" s="72"/>
      <c r="H35" s="38" t="s">
        <v>5</v>
      </c>
      <c r="I35" s="74" t="s">
        <v>73</v>
      </c>
      <c r="J35" s="74"/>
      <c r="K35" s="72" t="s">
        <v>88</v>
      </c>
      <c r="L35" s="72"/>
      <c r="M35" s="72" t="s">
        <v>57</v>
      </c>
      <c r="N35" s="72"/>
      <c r="O35" s="72"/>
      <c r="P35" s="72"/>
      <c r="Q35" s="75">
        <v>19470</v>
      </c>
      <c r="R35" s="75"/>
      <c r="S35" s="66">
        <v>19470</v>
      </c>
      <c r="T35" s="66"/>
      <c r="U35" s="66">
        <v>19470</v>
      </c>
      <c r="V35" s="66"/>
      <c r="W35" s="39">
        <v>0</v>
      </c>
      <c r="X35" s="39">
        <v>0</v>
      </c>
      <c r="Y35" s="39">
        <v>19470</v>
      </c>
    </row>
    <row r="36" spans="2:25" ht="15" customHeight="1">
      <c r="B36" s="72" t="s">
        <v>0</v>
      </c>
      <c r="C36" s="73"/>
      <c r="D36" s="72" t="s">
        <v>1</v>
      </c>
      <c r="E36" s="72"/>
      <c r="F36" s="72" t="s">
        <v>10</v>
      </c>
      <c r="G36" s="72"/>
      <c r="H36" s="38" t="s">
        <v>5</v>
      </c>
      <c r="I36" s="74" t="s">
        <v>75</v>
      </c>
      <c r="J36" s="74"/>
      <c r="K36" s="72" t="s">
        <v>89</v>
      </c>
      <c r="L36" s="72"/>
      <c r="M36" s="72" t="s">
        <v>57</v>
      </c>
      <c r="N36" s="72"/>
      <c r="O36" s="72"/>
      <c r="P36" s="72"/>
      <c r="Q36" s="75">
        <v>278524</v>
      </c>
      <c r="R36" s="75"/>
      <c r="S36" s="66">
        <v>278524</v>
      </c>
      <c r="T36" s="66"/>
      <c r="U36" s="66">
        <v>264920</v>
      </c>
      <c r="V36" s="66"/>
      <c r="W36" s="39">
        <v>0</v>
      </c>
      <c r="X36" s="39">
        <v>0</v>
      </c>
      <c r="Y36" s="39">
        <v>264920</v>
      </c>
    </row>
    <row r="37" spans="2:25" ht="15" customHeight="1">
      <c r="B37" s="72" t="s">
        <v>0</v>
      </c>
      <c r="C37" s="73"/>
      <c r="D37" s="72" t="s">
        <v>1</v>
      </c>
      <c r="E37" s="72"/>
      <c r="F37" s="72" t="s">
        <v>10</v>
      </c>
      <c r="G37" s="72"/>
      <c r="H37" s="38" t="s">
        <v>5</v>
      </c>
      <c r="I37" s="74" t="s">
        <v>75</v>
      </c>
      <c r="J37" s="74"/>
      <c r="K37" s="72" t="s">
        <v>90</v>
      </c>
      <c r="L37" s="72"/>
      <c r="M37" s="72" t="s">
        <v>57</v>
      </c>
      <c r="N37" s="72"/>
      <c r="O37" s="72"/>
      <c r="P37" s="72"/>
      <c r="Q37" s="75">
        <v>10464</v>
      </c>
      <c r="R37" s="75"/>
      <c r="S37" s="66">
        <v>10464</v>
      </c>
      <c r="T37" s="66"/>
      <c r="U37" s="66">
        <v>10429.75</v>
      </c>
      <c r="V37" s="66"/>
      <c r="W37" s="39">
        <v>34.25</v>
      </c>
      <c r="X37" s="39">
        <v>0</v>
      </c>
      <c r="Y37" s="39">
        <v>10429.75</v>
      </c>
    </row>
    <row r="38" spans="2:25" ht="15" customHeight="1">
      <c r="B38" s="72" t="s">
        <v>0</v>
      </c>
      <c r="C38" s="73"/>
      <c r="D38" s="72" t="s">
        <v>1</v>
      </c>
      <c r="E38" s="72"/>
      <c r="F38" s="72" t="s">
        <v>10</v>
      </c>
      <c r="G38" s="72"/>
      <c r="H38" s="38" t="s">
        <v>5</v>
      </c>
      <c r="I38" s="74" t="s">
        <v>75</v>
      </c>
      <c r="J38" s="74"/>
      <c r="K38" s="72" t="s">
        <v>91</v>
      </c>
      <c r="L38" s="72"/>
      <c r="M38" s="72" t="s">
        <v>57</v>
      </c>
      <c r="N38" s="72"/>
      <c r="O38" s="72"/>
      <c r="P38" s="72"/>
      <c r="Q38" s="75">
        <v>130</v>
      </c>
      <c r="R38" s="75"/>
      <c r="S38" s="66">
        <v>130</v>
      </c>
      <c r="T38" s="66"/>
      <c r="U38" s="66">
        <v>0</v>
      </c>
      <c r="V38" s="66"/>
      <c r="W38" s="39">
        <v>130</v>
      </c>
      <c r="X38" s="39">
        <v>0</v>
      </c>
      <c r="Y38" s="39">
        <v>0</v>
      </c>
    </row>
    <row r="39" spans="2:25" ht="15" customHeight="1">
      <c r="B39" s="72" t="s">
        <v>0</v>
      </c>
      <c r="C39" s="73"/>
      <c r="D39" s="72" t="s">
        <v>1</v>
      </c>
      <c r="E39" s="72"/>
      <c r="F39" s="72" t="s">
        <v>10</v>
      </c>
      <c r="G39" s="72"/>
      <c r="H39" s="38" t="s">
        <v>5</v>
      </c>
      <c r="I39" s="74" t="s">
        <v>75</v>
      </c>
      <c r="J39" s="74"/>
      <c r="K39" s="72" t="s">
        <v>92</v>
      </c>
      <c r="L39" s="72"/>
      <c r="M39" s="72" t="s">
        <v>57</v>
      </c>
      <c r="N39" s="72"/>
      <c r="O39" s="72"/>
      <c r="P39" s="72"/>
      <c r="Q39" s="75">
        <v>900</v>
      </c>
      <c r="R39" s="75"/>
      <c r="S39" s="66">
        <v>900</v>
      </c>
      <c r="T39" s="66"/>
      <c r="U39" s="66">
        <v>900</v>
      </c>
      <c r="V39" s="66"/>
      <c r="W39" s="39">
        <v>0</v>
      </c>
      <c r="X39" s="39">
        <v>0</v>
      </c>
      <c r="Y39" s="39">
        <v>900</v>
      </c>
    </row>
    <row r="40" spans="2:25" ht="12" customHeight="1">
      <c r="B40" s="72" t="s">
        <v>0</v>
      </c>
      <c r="C40" s="73"/>
      <c r="D40" s="72" t="s">
        <v>1</v>
      </c>
      <c r="E40" s="72"/>
      <c r="F40" s="72" t="s">
        <v>10</v>
      </c>
      <c r="G40" s="72"/>
      <c r="H40" s="38" t="s">
        <v>33</v>
      </c>
      <c r="I40" s="74"/>
      <c r="J40" s="74"/>
      <c r="K40" s="72"/>
      <c r="L40" s="72"/>
      <c r="M40" s="72" t="s">
        <v>57</v>
      </c>
      <c r="N40" s="72"/>
      <c r="O40" s="72"/>
      <c r="P40" s="72"/>
      <c r="Q40" s="66">
        <v>0</v>
      </c>
      <c r="R40" s="66"/>
      <c r="S40" s="66"/>
      <c r="T40" s="66"/>
      <c r="U40" s="66">
        <v>0</v>
      </c>
      <c r="V40" s="66"/>
      <c r="W40" s="39">
        <v>0</v>
      </c>
      <c r="X40" s="42">
        <v>112575</v>
      </c>
      <c r="Y40" s="39">
        <v>-112575</v>
      </c>
    </row>
    <row r="41" spans="2:25" ht="15" customHeight="1">
      <c r="B41" s="72" t="s">
        <v>0</v>
      </c>
      <c r="C41" s="73"/>
      <c r="D41" s="72" t="s">
        <v>1</v>
      </c>
      <c r="E41" s="72"/>
      <c r="F41" s="72" t="s">
        <v>10</v>
      </c>
      <c r="G41" s="72"/>
      <c r="H41" s="38" t="s">
        <v>33</v>
      </c>
      <c r="I41" s="74" t="s">
        <v>77</v>
      </c>
      <c r="J41" s="74"/>
      <c r="K41" s="72" t="s">
        <v>93</v>
      </c>
      <c r="L41" s="72"/>
      <c r="M41" s="72" t="s">
        <v>57</v>
      </c>
      <c r="N41" s="72"/>
      <c r="O41" s="72"/>
      <c r="P41" s="72"/>
      <c r="Q41" s="75">
        <v>120104</v>
      </c>
      <c r="R41" s="75"/>
      <c r="S41" s="66">
        <v>120104</v>
      </c>
      <c r="T41" s="66"/>
      <c r="U41" s="66">
        <v>92356.35</v>
      </c>
      <c r="V41" s="66"/>
      <c r="W41" s="39">
        <v>0</v>
      </c>
      <c r="X41" s="39">
        <v>0</v>
      </c>
      <c r="Y41" s="39">
        <v>92356.35</v>
      </c>
    </row>
    <row r="42" spans="2:25" ht="15" customHeight="1">
      <c r="B42" s="72" t="s">
        <v>0</v>
      </c>
      <c r="C42" s="73"/>
      <c r="D42" s="72" t="s">
        <v>1</v>
      </c>
      <c r="E42" s="72"/>
      <c r="F42" s="72" t="s">
        <v>10</v>
      </c>
      <c r="G42" s="72"/>
      <c r="H42" s="38" t="s">
        <v>33</v>
      </c>
      <c r="I42" s="74" t="s">
        <v>77</v>
      </c>
      <c r="J42" s="74"/>
      <c r="K42" s="72" t="s">
        <v>94</v>
      </c>
      <c r="L42" s="72"/>
      <c r="M42" s="72" t="s">
        <v>57</v>
      </c>
      <c r="N42" s="72"/>
      <c r="O42" s="72"/>
      <c r="P42" s="72"/>
      <c r="Q42" s="75">
        <v>27224.46</v>
      </c>
      <c r="R42" s="75"/>
      <c r="S42" s="66">
        <v>27224.46</v>
      </c>
      <c r="T42" s="66"/>
      <c r="U42" s="66">
        <v>20218.650000000001</v>
      </c>
      <c r="V42" s="66"/>
      <c r="W42" s="39">
        <v>0</v>
      </c>
      <c r="X42" s="39">
        <v>0</v>
      </c>
      <c r="Y42" s="39">
        <v>20218.650000000001</v>
      </c>
    </row>
    <row r="43" spans="2:25" ht="15" customHeight="1">
      <c r="B43" s="72" t="s">
        <v>0</v>
      </c>
      <c r="C43" s="73"/>
      <c r="D43" s="72" t="s">
        <v>1</v>
      </c>
      <c r="E43" s="72"/>
      <c r="F43" s="72" t="s">
        <v>34</v>
      </c>
      <c r="G43" s="72"/>
      <c r="H43" s="38" t="s">
        <v>5</v>
      </c>
      <c r="I43" s="74" t="s">
        <v>58</v>
      </c>
      <c r="J43" s="74"/>
      <c r="K43" s="72" t="s">
        <v>95</v>
      </c>
      <c r="L43" s="72"/>
      <c r="M43" s="72" t="s">
        <v>57</v>
      </c>
      <c r="N43" s="72"/>
      <c r="O43" s="72"/>
      <c r="P43" s="72"/>
      <c r="Q43" s="75">
        <v>50000</v>
      </c>
      <c r="R43" s="75"/>
      <c r="S43" s="66">
        <v>50000</v>
      </c>
      <c r="T43" s="66"/>
      <c r="U43" s="66">
        <v>0</v>
      </c>
      <c r="V43" s="66"/>
      <c r="W43" s="39">
        <v>50000</v>
      </c>
      <c r="X43" s="39">
        <v>0</v>
      </c>
      <c r="Y43" s="39">
        <v>0</v>
      </c>
    </row>
    <row r="44" spans="2:25" ht="12" customHeight="1">
      <c r="B44" s="72" t="s">
        <v>0</v>
      </c>
      <c r="C44" s="73"/>
      <c r="D44" s="72" t="s">
        <v>14</v>
      </c>
      <c r="E44" s="72"/>
      <c r="F44" s="72" t="s">
        <v>15</v>
      </c>
      <c r="G44" s="72"/>
      <c r="H44" s="38" t="s">
        <v>5</v>
      </c>
      <c r="I44" s="74"/>
      <c r="J44" s="74"/>
      <c r="K44" s="72"/>
      <c r="L44" s="72"/>
      <c r="M44" s="72" t="s">
        <v>57</v>
      </c>
      <c r="N44" s="72"/>
      <c r="O44" s="72"/>
      <c r="P44" s="72"/>
      <c r="Q44" s="66">
        <v>0</v>
      </c>
      <c r="R44" s="66"/>
      <c r="S44" s="66"/>
      <c r="T44" s="66"/>
      <c r="U44" s="66">
        <v>0</v>
      </c>
      <c r="V44" s="66"/>
      <c r="W44" s="39">
        <v>0</v>
      </c>
      <c r="X44" s="42">
        <v>8000</v>
      </c>
      <c r="Y44" s="39">
        <v>-8000</v>
      </c>
    </row>
    <row r="45" spans="2:25" ht="15" customHeight="1">
      <c r="B45" s="72" t="s">
        <v>0</v>
      </c>
      <c r="C45" s="73"/>
      <c r="D45" s="72" t="s">
        <v>14</v>
      </c>
      <c r="E45" s="72"/>
      <c r="F45" s="72" t="s">
        <v>15</v>
      </c>
      <c r="G45" s="72"/>
      <c r="H45" s="38" t="s">
        <v>5</v>
      </c>
      <c r="I45" s="74" t="s">
        <v>58</v>
      </c>
      <c r="J45" s="74"/>
      <c r="K45" s="72" t="s">
        <v>96</v>
      </c>
      <c r="L45" s="72"/>
      <c r="M45" s="72" t="s">
        <v>57</v>
      </c>
      <c r="N45" s="72"/>
      <c r="O45" s="72"/>
      <c r="P45" s="72"/>
      <c r="Q45" s="75">
        <v>8000</v>
      </c>
      <c r="R45" s="75"/>
      <c r="S45" s="66">
        <v>8000</v>
      </c>
      <c r="T45" s="66"/>
      <c r="U45" s="66">
        <v>8000</v>
      </c>
      <c r="V45" s="66"/>
      <c r="W45" s="39">
        <v>0</v>
      </c>
      <c r="X45" s="39">
        <v>0</v>
      </c>
      <c r="Y45" s="39">
        <v>8000</v>
      </c>
    </row>
    <row r="46" spans="2:25" ht="12" customHeight="1">
      <c r="B46" s="72" t="s">
        <v>0</v>
      </c>
      <c r="C46" s="73"/>
      <c r="D46" s="72" t="s">
        <v>14</v>
      </c>
      <c r="E46" s="72"/>
      <c r="F46" s="72" t="s">
        <v>10</v>
      </c>
      <c r="G46" s="72"/>
      <c r="H46" s="38" t="s">
        <v>5</v>
      </c>
      <c r="I46" s="74"/>
      <c r="J46" s="74"/>
      <c r="K46" s="72"/>
      <c r="L46" s="72"/>
      <c r="M46" s="72" t="s">
        <v>57</v>
      </c>
      <c r="N46" s="72"/>
      <c r="O46" s="72"/>
      <c r="P46" s="72"/>
      <c r="Q46" s="66">
        <v>0</v>
      </c>
      <c r="R46" s="66"/>
      <c r="S46" s="66"/>
      <c r="T46" s="66"/>
      <c r="U46" s="66">
        <v>0</v>
      </c>
      <c r="V46" s="66"/>
      <c r="W46" s="39">
        <v>0</v>
      </c>
      <c r="X46" s="42">
        <v>84480</v>
      </c>
      <c r="Y46" s="39">
        <v>-84480</v>
      </c>
    </row>
    <row r="47" spans="2:25" ht="15" customHeight="1">
      <c r="B47" s="72" t="s">
        <v>0</v>
      </c>
      <c r="C47" s="73"/>
      <c r="D47" s="72" t="s">
        <v>14</v>
      </c>
      <c r="E47" s="72"/>
      <c r="F47" s="72" t="s">
        <v>10</v>
      </c>
      <c r="G47" s="72"/>
      <c r="H47" s="38" t="s">
        <v>5</v>
      </c>
      <c r="I47" s="74" t="s">
        <v>58</v>
      </c>
      <c r="J47" s="74"/>
      <c r="K47" s="72" t="s">
        <v>96</v>
      </c>
      <c r="L47" s="72"/>
      <c r="M47" s="72" t="s">
        <v>57</v>
      </c>
      <c r="N47" s="72"/>
      <c r="O47" s="72"/>
      <c r="P47" s="72"/>
      <c r="Q47" s="75">
        <v>257000</v>
      </c>
      <c r="R47" s="75"/>
      <c r="S47" s="66">
        <v>257000</v>
      </c>
      <c r="T47" s="66"/>
      <c r="U47" s="66">
        <v>84480</v>
      </c>
      <c r="V47" s="66"/>
      <c r="W47" s="39">
        <v>123333.34</v>
      </c>
      <c r="X47" s="39">
        <v>0</v>
      </c>
      <c r="Y47" s="39">
        <v>84480</v>
      </c>
    </row>
    <row r="48" spans="2:25" ht="12" customHeight="1" thickBot="1">
      <c r="B48" s="67" t="s">
        <v>17</v>
      </c>
      <c r="C48" s="68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70"/>
      <c r="P48" s="70"/>
      <c r="Q48" s="71">
        <v>9495263.2400000002</v>
      </c>
      <c r="R48" s="71"/>
      <c r="S48" s="71">
        <v>9495263.2400000002</v>
      </c>
      <c r="T48" s="71"/>
      <c r="U48" s="71">
        <v>8261637.75</v>
      </c>
      <c r="V48" s="71"/>
      <c r="W48" s="40">
        <v>647496.49</v>
      </c>
      <c r="X48" s="40">
        <v>7822155.4400000004</v>
      </c>
      <c r="Y48" s="40">
        <v>439482.31</v>
      </c>
    </row>
    <row r="49" spans="2:25">
      <c r="B49" s="65"/>
      <c r="C49" s="65"/>
      <c r="D49" s="65"/>
      <c r="E49" s="65"/>
      <c r="F49" s="65"/>
      <c r="G49" s="65"/>
      <c r="H49" s="41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41"/>
      <c r="X49" s="41"/>
      <c r="Y49" s="41"/>
    </row>
    <row r="50" spans="2:25" ht="45.75" customHeight="1"/>
    <row r="51" spans="2:25" ht="15" customHeight="1"/>
  </sheetData>
  <mergeCells count="478">
    <mergeCell ref="B3:C3"/>
    <mergeCell ref="D3:E3"/>
    <mergeCell ref="F3:G3"/>
    <mergeCell ref="I3:J3"/>
    <mergeCell ref="K3:L3"/>
    <mergeCell ref="M3:N3"/>
    <mergeCell ref="U1:W1"/>
    <mergeCell ref="X1:Y1"/>
    <mergeCell ref="Q2:R2"/>
    <mergeCell ref="S2:T2"/>
    <mergeCell ref="U2:V2"/>
    <mergeCell ref="O3:P3"/>
    <mergeCell ref="Q3:R3"/>
    <mergeCell ref="S3:T3"/>
    <mergeCell ref="U3:V3"/>
    <mergeCell ref="B1:C2"/>
    <mergeCell ref="D1:E2"/>
    <mergeCell ref="F1:G2"/>
    <mergeCell ref="H1:H2"/>
    <mergeCell ref="I1:J2"/>
    <mergeCell ref="K1:L2"/>
    <mergeCell ref="M1:N2"/>
    <mergeCell ref="O1:P2"/>
    <mergeCell ref="Q1:T1"/>
    <mergeCell ref="O4:P4"/>
    <mergeCell ref="Q4:R4"/>
    <mergeCell ref="S4:T4"/>
    <mergeCell ref="U4:V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U5:V5"/>
    <mergeCell ref="B4:C4"/>
    <mergeCell ref="D4:E4"/>
    <mergeCell ref="F4:G4"/>
    <mergeCell ref="I4:J4"/>
    <mergeCell ref="K4:L4"/>
    <mergeCell ref="M4:N4"/>
    <mergeCell ref="U6:V6"/>
    <mergeCell ref="B7:C7"/>
    <mergeCell ref="D7:E7"/>
    <mergeCell ref="F7:G7"/>
    <mergeCell ref="I7:J7"/>
    <mergeCell ref="K7:L7"/>
    <mergeCell ref="M7:N7"/>
    <mergeCell ref="O7:P7"/>
    <mergeCell ref="Q7:R7"/>
    <mergeCell ref="S7:T7"/>
    <mergeCell ref="U7:V7"/>
    <mergeCell ref="B6:C6"/>
    <mergeCell ref="D6:E6"/>
    <mergeCell ref="F6:G6"/>
    <mergeCell ref="I6:J6"/>
    <mergeCell ref="K6:L6"/>
    <mergeCell ref="M6:N6"/>
    <mergeCell ref="O6:P6"/>
    <mergeCell ref="Q6:R6"/>
    <mergeCell ref="S6:T6"/>
    <mergeCell ref="U8:V8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U9:V9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U10:V10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U11:V11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U12:V12"/>
    <mergeCell ref="B13:C13"/>
    <mergeCell ref="D13:E13"/>
    <mergeCell ref="F13:G13"/>
    <mergeCell ref="I13:J13"/>
    <mergeCell ref="K13:L13"/>
    <mergeCell ref="M13:N13"/>
    <mergeCell ref="O13:P13"/>
    <mergeCell ref="Q13:R13"/>
    <mergeCell ref="S13:T13"/>
    <mergeCell ref="U13:V13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U14:V14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U15:V15"/>
    <mergeCell ref="B14:C14"/>
    <mergeCell ref="D14:E14"/>
    <mergeCell ref="F14:G14"/>
    <mergeCell ref="I14:J14"/>
    <mergeCell ref="K14:L14"/>
    <mergeCell ref="M14:N14"/>
    <mergeCell ref="O14:P14"/>
    <mergeCell ref="Q14:R14"/>
    <mergeCell ref="S14:T14"/>
    <mergeCell ref="U16:V16"/>
    <mergeCell ref="B17:C17"/>
    <mergeCell ref="D17:E17"/>
    <mergeCell ref="F17:G17"/>
    <mergeCell ref="I17:J17"/>
    <mergeCell ref="K17:L17"/>
    <mergeCell ref="M17:N17"/>
    <mergeCell ref="O17:P17"/>
    <mergeCell ref="Q17:R17"/>
    <mergeCell ref="S17:T17"/>
    <mergeCell ref="U17:V17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U18:V18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U19:V19"/>
    <mergeCell ref="B18:C18"/>
    <mergeCell ref="D18:E18"/>
    <mergeCell ref="F18:G18"/>
    <mergeCell ref="I18:J18"/>
    <mergeCell ref="K18:L18"/>
    <mergeCell ref="M18:N18"/>
    <mergeCell ref="O18:P18"/>
    <mergeCell ref="Q18:R18"/>
    <mergeCell ref="S18:T18"/>
    <mergeCell ref="U20:V20"/>
    <mergeCell ref="B21:C21"/>
    <mergeCell ref="D21:E21"/>
    <mergeCell ref="F21:G21"/>
    <mergeCell ref="I21:J21"/>
    <mergeCell ref="K21:L21"/>
    <mergeCell ref="M21:N21"/>
    <mergeCell ref="O21:P21"/>
    <mergeCell ref="Q21:R21"/>
    <mergeCell ref="S21:T21"/>
    <mergeCell ref="U21:V21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U22:V22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U23:V23"/>
    <mergeCell ref="B22:C22"/>
    <mergeCell ref="D22:E22"/>
    <mergeCell ref="F22:G22"/>
    <mergeCell ref="I22:J22"/>
    <mergeCell ref="K22:L22"/>
    <mergeCell ref="M22:N22"/>
    <mergeCell ref="O22:P22"/>
    <mergeCell ref="Q22:R22"/>
    <mergeCell ref="S22:T22"/>
    <mergeCell ref="U24:V24"/>
    <mergeCell ref="B25:C25"/>
    <mergeCell ref="D25:E25"/>
    <mergeCell ref="F25:G25"/>
    <mergeCell ref="I25:J25"/>
    <mergeCell ref="K25:L25"/>
    <mergeCell ref="M25:N25"/>
    <mergeCell ref="O25:P25"/>
    <mergeCell ref="Q25:R25"/>
    <mergeCell ref="S25:T25"/>
    <mergeCell ref="U25:V25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U26:V26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U27:V27"/>
    <mergeCell ref="B26:C26"/>
    <mergeCell ref="D26:E26"/>
    <mergeCell ref="F26:G26"/>
    <mergeCell ref="I26:J26"/>
    <mergeCell ref="K26:L26"/>
    <mergeCell ref="M26:N26"/>
    <mergeCell ref="O26:P26"/>
    <mergeCell ref="Q26:R26"/>
    <mergeCell ref="S26:T26"/>
    <mergeCell ref="U28:V28"/>
    <mergeCell ref="B29:C29"/>
    <mergeCell ref="D29:E29"/>
    <mergeCell ref="F29:G29"/>
    <mergeCell ref="I29:J29"/>
    <mergeCell ref="K29:L29"/>
    <mergeCell ref="M29:N29"/>
    <mergeCell ref="O29:P29"/>
    <mergeCell ref="Q29:R29"/>
    <mergeCell ref="S29:T29"/>
    <mergeCell ref="U29:V29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U30:V30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U31:V31"/>
    <mergeCell ref="B30:C30"/>
    <mergeCell ref="D30:E30"/>
    <mergeCell ref="F30:G30"/>
    <mergeCell ref="I30:J30"/>
    <mergeCell ref="K30:L30"/>
    <mergeCell ref="M30:N30"/>
    <mergeCell ref="O30:P30"/>
    <mergeCell ref="Q30:R30"/>
    <mergeCell ref="S30:T30"/>
    <mergeCell ref="U32:V32"/>
    <mergeCell ref="B33:C33"/>
    <mergeCell ref="D33:E33"/>
    <mergeCell ref="F33:G33"/>
    <mergeCell ref="I33:J33"/>
    <mergeCell ref="K33:L33"/>
    <mergeCell ref="M33:N33"/>
    <mergeCell ref="O33:P33"/>
    <mergeCell ref="Q33:R33"/>
    <mergeCell ref="S33:T33"/>
    <mergeCell ref="U33:V33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U34:V34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U35:V35"/>
    <mergeCell ref="B34:C34"/>
    <mergeCell ref="D34:E34"/>
    <mergeCell ref="F34:G34"/>
    <mergeCell ref="I34:J34"/>
    <mergeCell ref="K34:L34"/>
    <mergeCell ref="M34:N34"/>
    <mergeCell ref="O34:P34"/>
    <mergeCell ref="Q34:R34"/>
    <mergeCell ref="S34:T34"/>
    <mergeCell ref="U36:V36"/>
    <mergeCell ref="B37:C37"/>
    <mergeCell ref="D37:E37"/>
    <mergeCell ref="F37:G37"/>
    <mergeCell ref="I37:J37"/>
    <mergeCell ref="K37:L37"/>
    <mergeCell ref="M37:N37"/>
    <mergeCell ref="O37:P37"/>
    <mergeCell ref="Q37:R37"/>
    <mergeCell ref="S37:T37"/>
    <mergeCell ref="U37:V37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U38:V38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U39:V39"/>
    <mergeCell ref="B38:C38"/>
    <mergeCell ref="D38:E38"/>
    <mergeCell ref="F38:G38"/>
    <mergeCell ref="I38:J38"/>
    <mergeCell ref="K38:L38"/>
    <mergeCell ref="M38:N38"/>
    <mergeCell ref="O38:P38"/>
    <mergeCell ref="Q38:R38"/>
    <mergeCell ref="S38:T38"/>
    <mergeCell ref="U40:V40"/>
    <mergeCell ref="B41:C41"/>
    <mergeCell ref="D41:E41"/>
    <mergeCell ref="F41:G41"/>
    <mergeCell ref="I41:J41"/>
    <mergeCell ref="K41:L41"/>
    <mergeCell ref="M41:N41"/>
    <mergeCell ref="O41:P41"/>
    <mergeCell ref="Q41:R41"/>
    <mergeCell ref="S41:T41"/>
    <mergeCell ref="U41:V41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U42:V42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U43:V43"/>
    <mergeCell ref="B42:C42"/>
    <mergeCell ref="D42:E42"/>
    <mergeCell ref="F42:G42"/>
    <mergeCell ref="I42:J42"/>
    <mergeCell ref="K42:L42"/>
    <mergeCell ref="M42:N42"/>
    <mergeCell ref="O42:P42"/>
    <mergeCell ref="Q42:R42"/>
    <mergeCell ref="S42:T42"/>
    <mergeCell ref="U44:V44"/>
    <mergeCell ref="B45:C45"/>
    <mergeCell ref="D45:E45"/>
    <mergeCell ref="F45:G45"/>
    <mergeCell ref="I45:J45"/>
    <mergeCell ref="K45:L45"/>
    <mergeCell ref="M45:N45"/>
    <mergeCell ref="O45:P45"/>
    <mergeCell ref="Q45:R45"/>
    <mergeCell ref="S45:T45"/>
    <mergeCell ref="U45:V45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U47:V47"/>
    <mergeCell ref="B48:P48"/>
    <mergeCell ref="Q48:R48"/>
    <mergeCell ref="S48:T48"/>
    <mergeCell ref="U48:V48"/>
    <mergeCell ref="O46:P46"/>
    <mergeCell ref="Q46:R46"/>
    <mergeCell ref="S46:T46"/>
    <mergeCell ref="U46:V46"/>
    <mergeCell ref="B47:C47"/>
    <mergeCell ref="D47:E47"/>
    <mergeCell ref="F47:G47"/>
    <mergeCell ref="I47:J47"/>
    <mergeCell ref="K47:L47"/>
    <mergeCell ref="M47:N47"/>
    <mergeCell ref="B46:C46"/>
    <mergeCell ref="D46:E46"/>
    <mergeCell ref="F46:G46"/>
    <mergeCell ref="I46:J46"/>
    <mergeCell ref="K46:L46"/>
    <mergeCell ref="M46:N46"/>
    <mergeCell ref="O47:P47"/>
    <mergeCell ref="Q47:R47"/>
    <mergeCell ref="S47:T47"/>
    <mergeCell ref="O49:P49"/>
    <mergeCell ref="Q49:R49"/>
    <mergeCell ref="S49:T49"/>
    <mergeCell ref="U49:V49"/>
    <mergeCell ref="B49:C49"/>
    <mergeCell ref="D49:E49"/>
    <mergeCell ref="F49:G49"/>
    <mergeCell ref="I49:J49"/>
    <mergeCell ref="K49:L49"/>
    <mergeCell ref="M49:N49"/>
  </mergeCells>
  <pageMargins left="0.11811023622047245" right="0.11811023622047245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2022-07-15T12:41:48Z</cp:lastPrinted>
  <dcterms:created xsi:type="dcterms:W3CDTF">2020-02-04T12:24:36Z</dcterms:created>
  <dcterms:modified xsi:type="dcterms:W3CDTF">2023-06-14T11:25:48Z</dcterms:modified>
</cp:coreProperties>
</file>